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<sst xmlns="http://schemas.openxmlformats.org/spreadsheetml/2006/main" count="155" uniqueCount="130">
  <si>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</si>
  <si>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</si>
  <si>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</si>
  <si>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</si>
  <si>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</si>
  <si>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</si>
  <si>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</si>
  <si>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</si>
  <si>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</si>
  <si>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</si>
  <si>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</si>
  <si>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</si>
  <si>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</si>
  <si>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</si>
  <si>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</si>
  <si>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</si>
  <si>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</si>
  <si>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</si>
  <si>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</si>
  <si>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</si>
  <si>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</si>
  <si>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</si>
  <si>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</si>
  <si>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</si>
  <si>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</si>
  <si>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</si>
  <si>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</si>
  <si>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</si>
  <si>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</si>
  <si>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</si>
  <si>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</si>
  <si>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</si>
  <si>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</si>
  <si>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</si>
  <si>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</si>
  <si>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</si>
  <si>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</si>
  <si>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</si>
  <si>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</si>
  <si>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</si>
  <si>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</si>
  <si>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</si>
  <si>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</si>
  <si>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</si>
  <si>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</si>
  <si>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</si>
  <si>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</si>
  <si>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</si>
  <si>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</si>
  <si>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</si>
  <si>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</si>
  <si>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</si>
  <si>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</si>
  <si>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</si>
  <si>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</si>
  <si>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</si>
  <si>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</si>
  <si>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</si>
  <si>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</si>
  <si>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</si>
  <si>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</si>
  <si>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</si>
  <si>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</si>
  <si>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</si>
  <si>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</si>
  <si>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</si>
  <si>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</si>
  <si>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</si>
  <si>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</si>
  <si>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</si>
  <si>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</si>
  <si>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</si>
  <si>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</si>
  <si>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</si>
  <si>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</si>
  <si>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</si>
  <si>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</si>
  <si>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</si>
  <si>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</si>
  <si>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</si>
  <si>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</si>
  <si>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</si>
  <si>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</si>
  <si>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</si>
  <si>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</si>
  <si>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</si>
  <si>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</si>
  <si>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</si>
  <si>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</si>
  <si>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</si>
  <si>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</si>
  <si>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</si>
  <si>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</si>
  <si>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</si>
  <si>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</si>
  <si>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</si>
  <si>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</si>
  <si>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</si>
  <si>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</si>
  <si>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</si>
  <si>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</si>
  <si>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</si>
  <si>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</si>
  <si>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</si>
  <si>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</si>
  <si>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</si>
  <si>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</si>
  <si>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</si>
  <si>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</si>
  <si>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</si>
  <si>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</si>
  <si>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</si>
  <si>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</si>
  <si>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</si>
  <si>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</si>
  <si>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</si>
  <si>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</si>
  <si>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</si>
  <si>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</si>
  <si>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</si>
  <si>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</si>
  <si>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</si>
  <si>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</si>
  <si>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/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</si>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</sst>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&amp;LC18961A7&amp;C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200</v>
      </c>
      <c r="D6" s="96">
        <f>SUM(D7,D10,D13,D14,D15,D21,D24,D25,D18,D19,D20)</f>
        <v>209532.75999999998</v>
      </c>
      <c r="E6" s="96">
        <f>SUM(E7,E10,E13,E14,E15,E21,E24,E25,E18,E19,E20)</f>
        <v>150</v>
      </c>
      <c r="F6" s="96">
        <f>SUM(F7,F10,F13,F14,F15,F21,F24,F25,F18,F19,F20)</f>
        <v>168763.38</v>
      </c>
      <c r="G6" s="96">
        <f>SUM(G7,G10,G13,G14,G15,G21,G24,G25,G18,G19,G20)</f>
        <v>11</v>
      </c>
      <c r="H6" s="96">
        <f>SUM(H7,H10,H13,H14,H15,H21,H24,H25,H18,H19,H20)</f>
        <v>18847.800000000003</v>
      </c>
      <c r="I6" s="96">
        <f>SUM(I7,I10,I13,I14,I15,I21,I24,I25,I18,I19,I20)</f>
        <v>20</v>
      </c>
      <c r="J6" s="96">
        <f>SUM(J7,J10,J13,J14,J15,J21,J24,J25,J18,J19,J20)</f>
        <v>15469.400000000001</v>
      </c>
      <c r="K6" s="96">
        <f>SUM(K7,K10,K13,K14,K15,K21,K24,K25,K18,K19,K20)</f>
        <v>39</v>
      </c>
      <c r="L6" s="96">
        <f>SUM(L7,L10,L13,L14,L15,L21,L24,L25,L18,L19,L20)</f>
        <v>33211.6</v>
      </c>
    </row>
    <row r="7" spans="1:12" ht="16.5" customHeight="1">
      <c r="A7" s="87">
        <v>2</v>
      </c>
      <c r="B7" s="90" t="s">
        <v>74</v>
      </c>
      <c r="C7" s="97">
        <v>90</v>
      </c>
      <c r="D7" s="97">
        <v>135056.56</v>
      </c>
      <c r="E7" s="97">
        <v>58</v>
      </c>
      <c r="F7" s="97">
        <v>106696.98</v>
      </c>
      <c r="G7" s="97">
        <v>10</v>
      </c>
      <c r="H7" s="97">
        <v>18079.4</v>
      </c>
      <c r="I7" s="97">
        <v>11</v>
      </c>
      <c r="J7" s="97">
        <v>8822.4</v>
      </c>
      <c r="K7" s="97">
        <v>27</v>
      </c>
      <c r="L7" s="97">
        <v>22701.6</v>
      </c>
    </row>
    <row r="8" spans="1:12" ht="16.5" customHeight="1">
      <c r="A8" s="87">
        <v>3</v>
      </c>
      <c r="B8" s="91" t="s">
        <v>75</v>
      </c>
      <c r="C8" s="97">
        <v>46</v>
      </c>
      <c r="D8" s="97">
        <v>97865.07</v>
      </c>
      <c r="E8" s="97">
        <v>44</v>
      </c>
      <c r="F8" s="97">
        <v>95570.97</v>
      </c>
      <c r="G8" s="97">
        <v>9</v>
      </c>
      <c r="H8" s="97">
        <v>17311</v>
      </c>
      <c r="I8" s="97">
        <v>1</v>
      </c>
      <c r="J8" s="97">
        <v>1057.2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44</v>
      </c>
      <c r="D9" s="97">
        <v>37191.49</v>
      </c>
      <c r="E9" s="97">
        <v>14</v>
      </c>
      <c r="F9" s="97">
        <v>11126.01</v>
      </c>
      <c r="G9" s="97">
        <v>1</v>
      </c>
      <c r="H9" s="97">
        <v>768.4</v>
      </c>
      <c r="I9" s="97">
        <v>10</v>
      </c>
      <c r="J9" s="97">
        <v>7765.2</v>
      </c>
      <c r="K9" s="97">
        <v>27</v>
      </c>
      <c r="L9" s="97">
        <v>22701.6</v>
      </c>
    </row>
    <row r="10" spans="1:12" ht="19.5" customHeight="1">
      <c r="A10" s="87">
        <v>5</v>
      </c>
      <c r="B10" s="90" t="s">
        <v>77</v>
      </c>
      <c r="C10" s="97">
        <v>25</v>
      </c>
      <c r="D10" s="97">
        <v>25920</v>
      </c>
      <c r="E10" s="97">
        <v>15</v>
      </c>
      <c r="F10" s="97">
        <v>15902.7</v>
      </c>
      <c r="G10" s="97"/>
      <c r="H10" s="97"/>
      <c r="I10" s="97">
        <v>8</v>
      </c>
      <c r="J10" s="97">
        <v>6436.8</v>
      </c>
      <c r="K10" s="97">
        <v>5</v>
      </c>
      <c r="L10" s="97">
        <v>7987.6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8408</v>
      </c>
      <c r="E11" s="97">
        <v>1</v>
      </c>
      <c r="F11" s="97">
        <v>4204</v>
      </c>
      <c r="G11" s="97"/>
      <c r="H11" s="97"/>
      <c r="I11" s="97"/>
      <c r="J11" s="97"/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21</v>
      </c>
      <c r="D12" s="97">
        <v>17512</v>
      </c>
      <c r="E12" s="97">
        <v>14</v>
      </c>
      <c r="F12" s="97">
        <v>11698.7</v>
      </c>
      <c r="G12" s="97"/>
      <c r="H12" s="97"/>
      <c r="I12" s="97">
        <v>8</v>
      </c>
      <c r="J12" s="97">
        <v>6436.8</v>
      </c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38</v>
      </c>
      <c r="D13" s="97">
        <v>31950.4</v>
      </c>
      <c r="E13" s="97">
        <v>37</v>
      </c>
      <c r="F13" s="97">
        <v>31116</v>
      </c>
      <c r="G13" s="97">
        <v>1</v>
      </c>
      <c r="H13" s="97">
        <v>768.4</v>
      </c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32</v>
      </c>
      <c r="D15" s="97">
        <v>13452.8</v>
      </c>
      <c r="E15" s="97">
        <v>30</v>
      </c>
      <c r="F15" s="97">
        <v>12945.6</v>
      </c>
      <c r="G15" s="97"/>
      <c r="H15" s="97"/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32</v>
      </c>
      <c r="D17" s="97">
        <v>13452.8</v>
      </c>
      <c r="E17" s="97">
        <v>30</v>
      </c>
      <c r="F17" s="97">
        <v>12945.6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15</v>
      </c>
      <c r="D18" s="97">
        <v>3153</v>
      </c>
      <c r="E18" s="97">
        <v>10</v>
      </c>
      <c r="F18" s="97">
        <v>2102.1</v>
      </c>
      <c r="G18" s="97"/>
      <c r="H18" s="97"/>
      <c r="I18" s="97">
        <v>1</v>
      </c>
      <c r="J18" s="97">
        <v>210.2</v>
      </c>
      <c r="K18" s="97">
        <v>4</v>
      </c>
      <c r="L18" s="97">
        <v>840.8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47</v>
      </c>
      <c r="D50" s="96">
        <f>SUM(D51:D54)</f>
        <v>485.72</v>
      </c>
      <c r="E50" s="96">
        <f>SUM(E51:E54)</f>
        <v>47</v>
      </c>
      <c r="F50" s="96">
        <f>SUM(F51:F54)</f>
        <v>492.83000000000004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44</v>
      </c>
      <c r="D51" s="97">
        <v>296.54</v>
      </c>
      <c r="E51" s="97">
        <v>44</v>
      </c>
      <c r="F51" s="97">
        <v>303.61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189.22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124</v>
      </c>
      <c r="D55" s="96">
        <v>51948.6000000001</v>
      </c>
      <c r="E55" s="96">
        <v>54</v>
      </c>
      <c r="F55" s="96">
        <v>23817.6</v>
      </c>
      <c r="G55" s="96"/>
      <c r="H55" s="96"/>
      <c r="I55" s="96">
        <v>122</v>
      </c>
      <c r="J55" s="96">
        <v>51144.0000000001</v>
      </c>
      <c r="K55" s="97">
        <v>2</v>
      </c>
      <c r="L55" s="96">
        <v>804.6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371</v>
      </c>
      <c r="D56" s="96">
        <f t="shared" si="0"/>
        <v>261967.08000000007</v>
      </c>
      <c r="E56" s="96">
        <f t="shared" si="0"/>
        <v>251</v>
      </c>
      <c r="F56" s="96">
        <f t="shared" si="0"/>
        <v>193073.81</v>
      </c>
      <c r="G56" s="96">
        <f t="shared" si="0"/>
        <v>11</v>
      </c>
      <c r="H56" s="96">
        <f t="shared" si="0"/>
        <v>18847.800000000003</v>
      </c>
      <c r="I56" s="96">
        <f t="shared" si="0"/>
        <v>142</v>
      </c>
      <c r="J56" s="96">
        <f t="shared" si="0"/>
        <v>66613.40000000011</v>
      </c>
      <c r="K56" s="96">
        <f t="shared" si="0"/>
        <v>41</v>
      </c>
      <c r="L56" s="96">
        <f t="shared" si="0"/>
        <v>34016.2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&amp;LC18961A7&amp;CФорма № 10, Підрозділ: Дубровицький районний суд Рівненської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41</v>
      </c>
      <c r="F4" s="93">
        <f>SUM(F5:F25)</f>
        <v>34016.2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30</v>
      </c>
      <c r="F7" s="95">
        <v>22701.6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6726.4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420.4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2486.2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&amp;LC18961A7&amp;CФорма № 10, Підрозділ: Дубровицький районний суд Рівненської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2018-03-15T14:08:04Z</cp:lastPrinted>
  <dcterms:created xsi:type="dcterms:W3CDTF">2015-09-09T10:27:37Z</dcterms:created>
  <dcterms:modified xsi:type="dcterms:W3CDTF">2020-07-03T10:31:30Z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10_00949_2.2020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C18961A7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