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<sst xmlns="http://schemas.openxmlformats.org/spreadsheetml/2006/main" count="340" uniqueCount="276">
  <si>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</si>
  <si>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</si>
  <si>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</si>
  <si>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</si>
  <si>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</si>
  <si>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</si>
  <si>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</si>
  <si>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</si>
  <si>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</si>
  <si>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</si>
  <si>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</si>
  <si>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</si>
  <si>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</si>
  <si>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</si>
  <si>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</si>
  <si>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</si>
  <si>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</si>
  <si>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</si>
  <si>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</si>
  <si>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</si>
  <si>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</si>
  <si>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</si>
  <si>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</si>
  <si>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</si>
  <si>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</si>
  <si>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</si>
  <si>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</si>
  <si>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</si>
  <si>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</si>
  <si>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</si>
  <si>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</si>
  <si>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</si>
  <si>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</si>
  <si>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</si>
  <si>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</si>
  <si>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</si>
  <si>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</si>
  <si>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</si>
  <si>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</si>
  <si>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</si>
  <si>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</si>
  <si>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</si>
  <si>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</si>
  <si>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</si>
  <si>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</si>
  <si>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</si>
  <si>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</si>
  <si>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</si>
  <si>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</si>
  <si>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</si>
  <si>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</si>
  <si>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</si>
  <si>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</si>
  <si>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</si>
  <si>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</si>
  <si>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</si>
  <si>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</si>
  <si>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</si>
  <si>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</si>
  <si>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</si>
  <si>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</si>
  <si>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</si>
  <si>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</si>
  <si>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</si>
  <si>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</si>
  <si>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</si>
  <si>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</si>
  <si>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</si>
  <si>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</si>
  <si>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</si>
  <si>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</si>
  <si>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</si>
  <si>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</si>
  <si>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</si>
  <si>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</si>
  <si>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</si>
  <si>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</si>
  <si>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</si>
  <si>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</si>
  <si>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</si>
  <si>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</si>
  <si>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</si>
  <si>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</si>
  <si>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</si>
  <si>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</si>
  <si>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</si>
  <si>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</si>
  <si>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</si>
  <si>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</si>
  <si>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</si>
  <si>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</si>
  <si>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</si>
  <si>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</si>
  <si>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</si>
  <si>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</si>
  <si>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</si>
  <si>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</si>
  <si>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</si>
  <si>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</si>
  <si>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</si>
  <si>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</si>
  <si>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</si>
  <si>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</si>
  <si>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</si>
  <si>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</si>
  <si>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</si>
  <si>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</si>
  <si>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</si>
  <si>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</si>
  <si>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</si>
  <si>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</si>
  <si>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</si>
  <si>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</si>
  <si>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</si>
  <si>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</si>
  <si>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</si>
  <si>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</si>
  <si>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</si>
  <si>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</si>
  <si>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</si>
  <si>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</si>
  <si>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</si>
  <si>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</si>
  <si>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</si>
  <si>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</si>
  <si>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</si>
  <si>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</si>
  <si>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</si>
  <si>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</si>
  <si>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</si>
  <si>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</si>
  <si>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</si>
  <si>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</si>
  <si>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</si>
  <si>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</si>
  <si>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</si>
  <si>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</si>
  <si>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</si>
  <si>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</si>
  <si>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</si>
  <si>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</si>
  <si>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</si>
  <si>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</si>
  <si>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</si>
  <si>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</si>
  <si>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</si>
  <si>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</si>
  <si>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</si>
  <si>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</si>
  <si>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</si>
  <si>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</si>
  <si>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</si>
  <si>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</si>
  <si>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</si>
  <si>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</si>
  <si>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</si>
  <si>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</si>
  <si>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</si>
  <si>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</si>
  <si>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</si>
  <si>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</si>
  <si>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</si>
  <si>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</si>
  <si>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</si>
  <si>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</si>
  <si>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</si>
  <si>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</si>
  <si>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</si>
  <si>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</si>
  <si>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</si>
  <si>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</si>
  <si>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</si>
  <si>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</si>
  <si>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</si>
  <si>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</si>
  <si>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</si>
  <si>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</si>
  <si>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</si>
  <si>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</si>
  <si>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</si>
  <si>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</si>
  <si>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</si>
  <si>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</si>
  <si>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</si>
  <si>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</si>
  <si>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</si>
  <si>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</si>
  <si>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</si>
  <si>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</si>
  <si>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</si>
  <si>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</si>
  <si>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</si>
  <si>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</si>
  <si>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</si>
  <si>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</si>
  <si>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</si>
  <si>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</si>
  <si>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</si>
  <si>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</si>
  <si>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</si>
  <si>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</si>
  <si>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</si>
  <si>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</si>
  <si>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</si>
  <si>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</si>
  <si>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</si>
  <si>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</si>
  <si>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</si>
  <si>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</si>
  <si>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</si>
  <si>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</si>
  <si>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</si>
  <si>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</si>
  <si>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</si>
  <si>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</si>
  <si>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</si>
  <si>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</si>
  <si>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</si>
  <si>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</si>
  <si>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</si>
  <si>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</si>
  <si>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</si>
  <si>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</si>
  <si>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</si>
  <si>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</si>
  <si>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</si>
  <si>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</si>
  <si>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</si>
  <si>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</si>
  <si>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</si>
  <si>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</si>
  <si>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</si>
  <si>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</si>
  <si>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</si>
  <si>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</si>
  <si>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</si>
  <si>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</si>
  <si>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</si>
  <si>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</si>
  <si>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</si>
  <si>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</si>
  <si>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</si>
  <si>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</si>
  <si>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</si>
  <si>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(03658) 2-02-95</t>
  </si>
  <si>
    <t>(03658_ 2-20-31</t>
  </si>
  <si>
    <t xml:space="preserve">inbox@dr.rv.court.gov.ua 
</t>
  </si>
  <si>
    <t>Голова суду Сидоренко З.С.</t>
  </si>
  <si>
    <t>(П.І.Б.)</t>
  </si>
  <si>
    <t>Фурсович Н.Г.</t>
  </si>
  <si>
    <t>Кількість</t>
  </si>
  <si>
    <t>11 липня 2014 року</t>
  </si>
  <si>
    <t>Звітність</t>
  </si>
  <si>
    <t>ЗВІТ  СУДІВ ПЕРШОЇ ІНСТАНЦІЇ ПРО РОЗГЛЯД СПРАВ У ПОРЯДКУ ЦИВІЛЬНОГО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</si>
  <si>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</si>
  <si>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</si>
  <si>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</si>
  <si>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</si>
  <si>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</si>
  <si>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</si>
  <si>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</si>
  <si>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</si>
  <si>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Дубровиця</t>
  </si>
  <si>
    <t>вул. Воробинська, 22</t>
  </si>
  <si>
    <t>(поштовий індекс, область /АР Крим, район, населений пункт, вулиця /провулок, площа тощо,
№ будинку /корпусу, № квартири /офісу)</t>
  </si>
  <si>
    <t>Дубровицький районний суд Рівненської області</t>
  </si>
  <si>
    <t>34100, Рівненська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</si>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</sst>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8">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left"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51</v>
      </c>
      <c r="E9" s="51">
        <v>51</v>
      </c>
      <c r="F9" s="51">
        <v>51</v>
      </c>
      <c r="G9" s="51"/>
      <c r="H9" s="69" t="s">
        <v>45</v>
      </c>
      <c r="I9" s="51">
        <v>5</v>
      </c>
      <c r="J9" s="51">
        <v>46</v>
      </c>
      <c r="K9" s="76"/>
      <c r="L9" s="51"/>
      <c r="M9" s="87"/>
      <c r="O9" s="97">
        <f>D9-E9</f>
        <v>0</v>
      </c>
    </row>
    <row r="10" spans="1:15" ht="15" customHeight="1">
      <c r="A10" s="8">
        <v>2</v>
      </c>
      <c r="B10" s="21" t="s">
        <v>10</v>
      </c>
      <c r="C10" s="39"/>
      <c r="D10" s="51">
        <v>1</v>
      </c>
      <c r="E10" s="51">
        <v>1</v>
      </c>
      <c r="F10" s="51">
        <v>1</v>
      </c>
      <c r="G10" s="51"/>
      <c r="H10" s="51"/>
      <c r="I10" s="69" t="s">
        <v>45</v>
      </c>
      <c r="J10" s="51">
        <v>1</v>
      </c>
      <c r="K10" s="51"/>
      <c r="L10" s="51"/>
      <c r="M10" s="87"/>
      <c r="O10" s="97">
        <f>D10-E10</f>
        <v>0</v>
      </c>
    </row>
    <row r="11" spans="1:15" ht="24.75" customHeight="1">
      <c r="A11" s="8">
        <v>3</v>
      </c>
      <c r="B11" s="21" t="s">
        <v>11</v>
      </c>
      <c r="C11" s="39"/>
      <c r="D11" s="51"/>
      <c r="E11" s="51"/>
      <c r="F11" s="51"/>
      <c r="G11" s="51"/>
      <c r="H11" s="51"/>
      <c r="I11" s="51"/>
      <c r="J11" s="51"/>
      <c r="K11" s="51"/>
      <c r="L11" s="51"/>
      <c r="M11" s="87"/>
      <c r="O11" s="97">
        <f>D11-E11</f>
        <v>0</v>
      </c>
    </row>
    <row r="12" spans="1:15" ht="14.25" customHeight="1">
      <c r="A12" s="8">
        <v>4</v>
      </c>
      <c r="B12" s="22" t="s">
        <v>12</v>
      </c>
      <c r="C12" s="40" t="s">
        <v>30</v>
      </c>
      <c r="D12" s="51"/>
      <c r="E12" s="51"/>
      <c r="F12" s="51"/>
      <c r="G12" s="51"/>
      <c r="H12" s="51"/>
      <c r="I12" s="51"/>
      <c r="J12" s="51"/>
      <c r="K12" s="51"/>
      <c r="L12" s="51"/>
      <c r="M12" s="87"/>
      <c r="O12" s="97">
        <f>D12-E12</f>
        <v>0</v>
      </c>
    </row>
    <row r="13" spans="1:15" ht="12.75" customHeight="1">
      <c r="A13" s="8">
        <v>5</v>
      </c>
      <c r="B13" s="23"/>
      <c r="C13" s="40" t="s">
        <v>31</v>
      </c>
      <c r="D13" s="51"/>
      <c r="E13" s="51"/>
      <c r="F13" s="51"/>
      <c r="G13" s="51"/>
      <c r="H13" s="51"/>
      <c r="I13" s="51"/>
      <c r="J13" s="51"/>
      <c r="K13" s="51"/>
      <c r="L13" s="51"/>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2.75">
      <c r="A15" s="8">
        <v>7</v>
      </c>
      <c r="B15" s="21" t="s">
        <v>13</v>
      </c>
      <c r="C15" s="39"/>
      <c r="D15" s="51">
        <v>244</v>
      </c>
      <c r="E15" s="51">
        <v>243</v>
      </c>
      <c r="F15" s="51">
        <v>240</v>
      </c>
      <c r="G15" s="51">
        <v>17</v>
      </c>
      <c r="H15" s="51"/>
      <c r="I15" s="51">
        <v>1</v>
      </c>
      <c r="J15" s="51">
        <v>222</v>
      </c>
      <c r="K15" s="51">
        <v>2</v>
      </c>
      <c r="L15" s="51">
        <v>4</v>
      </c>
      <c r="M15" s="87"/>
      <c r="O15" s="97">
        <f>D15-E15</f>
        <v>0</v>
      </c>
    </row>
    <row r="16" spans="1:15" ht="14.25" customHeight="1">
      <c r="A16" s="8">
        <v>8</v>
      </c>
      <c r="B16" s="21" t="s">
        <v>14</v>
      </c>
      <c r="C16" s="39"/>
      <c r="D16" s="51">
        <v>30</v>
      </c>
      <c r="E16" s="51">
        <v>29</v>
      </c>
      <c r="F16" s="51">
        <v>30</v>
      </c>
      <c r="G16" s="51">
        <v>4</v>
      </c>
      <c r="H16" s="51"/>
      <c r="I16" s="51"/>
      <c r="J16" s="51">
        <v>26</v>
      </c>
      <c r="K16" s="51"/>
      <c r="L16" s="51"/>
      <c r="M16" s="87"/>
      <c r="O16" s="97">
        <f>D16-E16</f>
        <v>0</v>
      </c>
    </row>
    <row r="17" spans="1:15" ht="12.75">
      <c r="A17" s="8">
        <v>9</v>
      </c>
      <c r="B17" s="21" t="s">
        <v>15</v>
      </c>
      <c r="C17" s="39"/>
      <c r="D17" s="52">
        <v>4</v>
      </c>
      <c r="E17" s="52">
        <v>3</v>
      </c>
      <c r="F17" s="51">
        <v>3</v>
      </c>
      <c r="G17" s="51"/>
      <c r="H17" s="51"/>
      <c r="I17" s="51"/>
      <c r="J17" s="51">
        <v>3</v>
      </c>
      <c r="K17" s="51"/>
      <c r="L17" s="51">
        <v>1</v>
      </c>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v>7</v>
      </c>
      <c r="E20" s="51">
        <v>4</v>
      </c>
      <c r="F20" s="51">
        <v>7</v>
      </c>
      <c r="G20" s="51"/>
      <c r="H20" s="51">
        <v>5</v>
      </c>
      <c r="I20" s="51">
        <v>2</v>
      </c>
      <c r="J20" s="51"/>
      <c r="K20" s="51"/>
      <c r="L20" s="51"/>
      <c r="M20" s="87"/>
      <c r="O20" s="97">
        <f>D20-E20</f>
        <v>0</v>
      </c>
    </row>
    <row r="21" spans="1:15" ht="37.5" customHeight="1">
      <c r="A21" s="8">
        <v>13</v>
      </c>
      <c r="B21" s="25" t="s">
        <v>19</v>
      </c>
      <c r="C21" s="41"/>
      <c r="D21" s="51">
        <v>37</v>
      </c>
      <c r="E21" s="51">
        <v>29</v>
      </c>
      <c r="F21" s="51">
        <v>37</v>
      </c>
      <c r="G21" s="51"/>
      <c r="H21" s="51">
        <v>1</v>
      </c>
      <c r="I21" s="51">
        <v>25</v>
      </c>
      <c r="J21" s="51">
        <v>11</v>
      </c>
      <c r="K21" s="51"/>
      <c r="L21" s="51"/>
      <c r="M21" s="87"/>
      <c r="O21" s="97">
        <f>D21-E21</f>
        <v>0</v>
      </c>
    </row>
    <row r="22" spans="1:15" ht="36" customHeight="1">
      <c r="A22" s="8">
        <v>14</v>
      </c>
      <c r="B22" s="21" t="s">
        <v>20</v>
      </c>
      <c r="C22" s="39"/>
      <c r="D22" s="51">
        <v>1</v>
      </c>
      <c r="E22" s="51">
        <v>1</v>
      </c>
      <c r="F22" s="51">
        <v>1</v>
      </c>
      <c r="G22" s="51"/>
      <c r="H22" s="51"/>
      <c r="I22" s="51"/>
      <c r="J22" s="51">
        <v>1</v>
      </c>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v>3</v>
      </c>
      <c r="E24" s="51">
        <v>3</v>
      </c>
      <c r="F24" s="51">
        <v>3</v>
      </c>
      <c r="G24" s="51"/>
      <c r="H24" s="51"/>
      <c r="I24" s="51"/>
      <c r="J24" s="51">
        <v>3</v>
      </c>
      <c r="K24" s="51"/>
      <c r="L24" s="51"/>
      <c r="M24" s="87"/>
      <c r="O24" s="97">
        <f>D24-E24</f>
        <v>0</v>
      </c>
    </row>
    <row r="25" spans="1:15" ht="14.25" customHeight="1">
      <c r="A25" s="8">
        <v>17</v>
      </c>
      <c r="B25" s="21" t="s">
        <v>23</v>
      </c>
      <c r="C25" s="39"/>
      <c r="D25" s="51">
        <v>8</v>
      </c>
      <c r="E25" s="51">
        <v>7</v>
      </c>
      <c r="F25" s="51">
        <v>8</v>
      </c>
      <c r="G25" s="51"/>
      <c r="H25" s="51"/>
      <c r="I25" s="51">
        <v>2</v>
      </c>
      <c r="J25" s="51">
        <v>6</v>
      </c>
      <c r="K25" s="51"/>
      <c r="L25" s="51"/>
      <c r="M25" s="87"/>
      <c r="O25" s="97">
        <f>D25-E25</f>
        <v>0</v>
      </c>
    </row>
    <row r="26" spans="1:15" ht="12.75">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3'!E67+'Розділ 3'!D67</f>
        <v>0</v>
      </c>
      <c r="E36" s="96">
        <f>'Розділ 3'!E67</f>
        <v>0</v>
      </c>
      <c r="F36" s="96">
        <f>'Розділ 3'!F67</f>
        <v>0</v>
      </c>
      <c r="G36" s="96">
        <f>'Розділ 3'!G67</f>
        <v>0</v>
      </c>
      <c r="H36" s="96">
        <f>'Розділ 3'!I67</f>
        <v>0</v>
      </c>
      <c r="I36" s="96">
        <f>'Розділ 3'!K67</f>
        <v>0</v>
      </c>
      <c r="J36" s="96">
        <f>'Розділ 3'!L67</f>
        <v>0</v>
      </c>
      <c r="K36" s="96">
        <f>'Розділ 3'!M67</f>
        <v>0</v>
      </c>
      <c r="L36" s="96">
        <f>'Розділ 3'!Q67</f>
        <v>0</v>
      </c>
      <c r="M36" s="96">
        <f>'Розділ 3'!R67</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&amp;LE31CD72A�&amp;CФорма № 2-Ц, Підрозділ: Дубровицький районний суд Рівненської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33</v>
      </c>
      <c r="D8" s="52"/>
      <c r="E8" s="52">
        <v>77068</v>
      </c>
      <c r="F8" s="52">
        <v>77068</v>
      </c>
      <c r="G8" s="52"/>
      <c r="H8" s="52"/>
      <c r="I8" s="69"/>
      <c r="J8" s="69"/>
      <c r="K8" s="69"/>
      <c r="L8" s="52"/>
      <c r="M8" s="52"/>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v>13</v>
      </c>
      <c r="D10" s="52"/>
      <c r="E10" s="52">
        <v>13830</v>
      </c>
      <c r="F10" s="52">
        <v>13830</v>
      </c>
      <c r="G10" s="52">
        <v>1</v>
      </c>
      <c r="H10" s="52"/>
      <c r="I10" s="69">
        <v>1</v>
      </c>
      <c r="J10" s="69"/>
      <c r="K10" s="69"/>
      <c r="L10" s="52">
        <v>3319</v>
      </c>
      <c r="M10" s="52">
        <v>3319</v>
      </c>
      <c r="N10" s="86"/>
    </row>
    <row r="11" spans="1:14" ht="78" customHeight="1">
      <c r="A11" s="102">
        <v>4</v>
      </c>
      <c r="B11" s="104" t="s">
        <v>61</v>
      </c>
      <c r="C11" s="52"/>
      <c r="D11" s="52"/>
      <c r="E11" s="52"/>
      <c r="F11" s="52"/>
      <c r="G11" s="52"/>
      <c r="H11" s="52"/>
      <c r="I11" s="69"/>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v>46</v>
      </c>
      <c r="D13" s="52"/>
      <c r="E13" s="52">
        <v>90898</v>
      </c>
      <c r="F13" s="52">
        <v>90898</v>
      </c>
      <c r="G13" s="52">
        <v>1</v>
      </c>
      <c r="H13" s="52"/>
      <c r="I13" s="69">
        <v>1</v>
      </c>
      <c r="J13" s="69"/>
      <c r="K13" s="69"/>
      <c r="L13" s="52">
        <v>3319</v>
      </c>
      <c r="M13" s="52">
        <v>3319</v>
      </c>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&amp;LE31CD72A�&amp;CФорма № 2-Ц, Підрозділ: Дубровицький районний суд Рівненської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39" t="s">
        <v>138</v>
      </c>
      <c r="E4" s="139" t="s">
        <v>139</v>
      </c>
      <c r="F4" s="142" t="s">
        <v>40</v>
      </c>
      <c r="G4" s="145"/>
      <c r="H4" s="145"/>
      <c r="I4" s="145"/>
      <c r="J4" s="145"/>
      <c r="K4" s="145"/>
      <c r="L4" s="150"/>
      <c r="M4" s="151" t="s">
        <v>147</v>
      </c>
      <c r="N4" s="60" t="s">
        <v>148</v>
      </c>
      <c r="O4" s="65"/>
      <c r="P4" s="77"/>
      <c r="Q4" s="157" t="s">
        <v>152</v>
      </c>
      <c r="R4" s="157"/>
      <c r="S4" s="86"/>
    </row>
    <row r="5" spans="1:19" ht="14.25" customHeight="1">
      <c r="A5" s="114"/>
      <c r="B5" s="100"/>
      <c r="C5" s="110"/>
      <c r="D5" s="140"/>
      <c r="E5" s="140"/>
      <c r="F5" s="139" t="s">
        <v>36</v>
      </c>
      <c r="G5" s="146" t="s">
        <v>41</v>
      </c>
      <c r="H5" s="147"/>
      <c r="I5" s="147"/>
      <c r="J5" s="147"/>
      <c r="K5" s="147"/>
      <c r="L5" s="147"/>
      <c r="M5" s="152"/>
      <c r="N5" s="154" t="s">
        <v>149</v>
      </c>
      <c r="O5" s="154" t="s">
        <v>150</v>
      </c>
      <c r="P5" s="154" t="s">
        <v>151</v>
      </c>
      <c r="Q5" s="157"/>
      <c r="R5" s="157"/>
      <c r="S5" s="86"/>
    </row>
    <row r="6" spans="1:19" ht="18.75" customHeight="1">
      <c r="A6" s="115"/>
      <c r="B6" s="110"/>
      <c r="C6" s="110"/>
      <c r="D6" s="140"/>
      <c r="E6" s="140"/>
      <c r="F6" s="143"/>
      <c r="G6" s="110" t="s">
        <v>140</v>
      </c>
      <c r="H6" s="148" t="s">
        <v>141</v>
      </c>
      <c r="I6" s="149"/>
      <c r="J6" s="110" t="s">
        <v>144</v>
      </c>
      <c r="K6" s="110" t="s">
        <v>145</v>
      </c>
      <c r="L6" s="110" t="s">
        <v>146</v>
      </c>
      <c r="M6" s="152"/>
      <c r="N6" s="155"/>
      <c r="O6" s="155"/>
      <c r="P6" s="155"/>
      <c r="Q6" s="157"/>
      <c r="R6" s="157"/>
      <c r="S6" s="86"/>
    </row>
    <row r="7" spans="1:20" ht="82.5" customHeight="1">
      <c r="A7" s="115"/>
      <c r="B7" s="110"/>
      <c r="C7" s="110"/>
      <c r="D7" s="141"/>
      <c r="E7" s="141"/>
      <c r="F7" s="144"/>
      <c r="G7" s="110"/>
      <c r="H7" s="69" t="s">
        <v>142</v>
      </c>
      <c r="I7" s="69" t="s">
        <v>143</v>
      </c>
      <c r="J7" s="110"/>
      <c r="K7" s="110"/>
      <c r="L7" s="110"/>
      <c r="M7" s="153"/>
      <c r="N7" s="156"/>
      <c r="O7" s="156"/>
      <c r="P7" s="156"/>
      <c r="Q7" s="101" t="s">
        <v>36</v>
      </c>
      <c r="R7" s="158" t="s">
        <v>153</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0"/>
      <c r="D9" s="96">
        <v>1</v>
      </c>
      <c r="E9" s="96">
        <v>1</v>
      </c>
      <c r="F9" s="52">
        <v>1</v>
      </c>
      <c r="G9" s="96">
        <v>1</v>
      </c>
      <c r="H9" s="96"/>
      <c r="I9" s="96"/>
      <c r="J9" s="96"/>
      <c r="K9" s="96"/>
      <c r="L9" s="96"/>
      <c r="M9" s="52">
        <v>1</v>
      </c>
      <c r="N9" s="52"/>
      <c r="O9" s="52"/>
      <c r="P9" s="52"/>
      <c r="Q9" s="52">
        <v>1</v>
      </c>
      <c r="R9" s="52"/>
      <c r="S9" s="159"/>
      <c r="T9" s="108"/>
    </row>
    <row r="10" spans="1:20" ht="18" customHeight="1">
      <c r="A10" s="102">
        <v>2</v>
      </c>
      <c r="B10" s="118" t="s">
        <v>41</v>
      </c>
      <c r="C10" s="131" t="s">
        <v>99</v>
      </c>
      <c r="D10" s="52"/>
      <c r="E10" s="52"/>
      <c r="F10" s="52"/>
      <c r="G10" s="52"/>
      <c r="H10" s="52"/>
      <c r="I10" s="52"/>
      <c r="J10" s="52"/>
      <c r="K10" s="52"/>
      <c r="L10" s="52"/>
      <c r="M10" s="52"/>
      <c r="N10" s="52"/>
      <c r="O10" s="52"/>
      <c r="P10" s="52"/>
      <c r="Q10" s="52"/>
      <c r="R10" s="52"/>
      <c r="S10" s="160"/>
      <c r="T10" s="108"/>
    </row>
    <row r="11" spans="1:20" ht="18.75" customHeight="1">
      <c r="A11" s="102">
        <v>3</v>
      </c>
      <c r="B11" s="119"/>
      <c r="C11" s="131" t="s">
        <v>100</v>
      </c>
      <c r="D11" s="52"/>
      <c r="E11" s="52"/>
      <c r="F11" s="52"/>
      <c r="G11" s="52"/>
      <c r="H11" s="52"/>
      <c r="I11" s="52"/>
      <c r="J11" s="52"/>
      <c r="K11" s="52"/>
      <c r="L11" s="52"/>
      <c r="M11" s="52"/>
      <c r="N11" s="52"/>
      <c r="O11" s="52"/>
      <c r="P11" s="52"/>
      <c r="Q11" s="52"/>
      <c r="R11" s="52"/>
      <c r="S11" s="86"/>
      <c r="T11" s="108"/>
    </row>
    <row r="12" spans="1:20" ht="23.25" customHeight="1">
      <c r="A12" s="102">
        <v>4</v>
      </c>
      <c r="B12" s="120"/>
      <c r="C12" s="132" t="s">
        <v>101</v>
      </c>
      <c r="D12" s="52"/>
      <c r="E12" s="52">
        <v>1</v>
      </c>
      <c r="F12" s="52"/>
      <c r="G12" s="52"/>
      <c r="H12" s="52"/>
      <c r="I12" s="52"/>
      <c r="J12" s="52"/>
      <c r="K12" s="52"/>
      <c r="L12" s="52"/>
      <c r="M12" s="52"/>
      <c r="N12" s="52"/>
      <c r="O12" s="52"/>
      <c r="P12" s="52"/>
      <c r="Q12" s="52">
        <v>1</v>
      </c>
      <c r="R12" s="52"/>
      <c r="S12" s="86"/>
      <c r="T12" s="108"/>
    </row>
    <row r="13" spans="1:20" ht="19.5" customHeight="1">
      <c r="A13" s="102">
        <v>5</v>
      </c>
      <c r="B13" s="121" t="s">
        <v>80</v>
      </c>
      <c r="C13" s="133"/>
      <c r="D13" s="52"/>
      <c r="E13" s="52"/>
      <c r="F13" s="52"/>
      <c r="G13" s="52"/>
      <c r="H13" s="52"/>
      <c r="I13" s="52"/>
      <c r="J13" s="52"/>
      <c r="K13" s="52"/>
      <c r="L13" s="52"/>
      <c r="M13" s="52"/>
      <c r="N13" s="52"/>
      <c r="O13" s="52"/>
      <c r="P13" s="52"/>
      <c r="Q13" s="52"/>
      <c r="R13" s="52"/>
      <c r="S13" s="86"/>
      <c r="T13" s="108"/>
    </row>
    <row r="14" spans="1:20" ht="27.75" customHeight="1">
      <c r="A14" s="102">
        <v>6</v>
      </c>
      <c r="B14" s="121" t="s">
        <v>81</v>
      </c>
      <c r="C14" s="133"/>
      <c r="D14" s="52"/>
      <c r="E14" s="52"/>
      <c r="F14" s="52"/>
      <c r="G14" s="52"/>
      <c r="H14" s="52"/>
      <c r="I14" s="52"/>
      <c r="J14" s="52"/>
      <c r="K14" s="52"/>
      <c r="L14" s="52"/>
      <c r="M14" s="52"/>
      <c r="N14" s="52"/>
      <c r="O14" s="52"/>
      <c r="P14" s="52"/>
      <c r="Q14" s="52"/>
      <c r="R14" s="52"/>
      <c r="S14" s="86"/>
      <c r="T14" s="108"/>
    </row>
    <row r="15" spans="1:19" ht="18.75" customHeight="1">
      <c r="A15" s="102">
        <v>7</v>
      </c>
      <c r="B15" s="122" t="s">
        <v>82</v>
      </c>
      <c r="C15" s="134"/>
      <c r="D15" s="52"/>
      <c r="E15" s="52"/>
      <c r="F15" s="52"/>
      <c r="G15" s="52"/>
      <c r="H15" s="52"/>
      <c r="I15" s="52"/>
      <c r="J15" s="52"/>
      <c r="K15" s="52"/>
      <c r="L15" s="52"/>
      <c r="M15" s="52"/>
      <c r="N15" s="52"/>
      <c r="O15" s="52"/>
      <c r="P15" s="52"/>
      <c r="Q15" s="52"/>
      <c r="R15" s="52"/>
      <c r="S15" s="86"/>
    </row>
    <row r="16" spans="1:19" ht="20.25" customHeight="1">
      <c r="A16" s="102">
        <v>8</v>
      </c>
      <c r="B16" s="123" t="s">
        <v>29</v>
      </c>
      <c r="C16" s="104" t="s">
        <v>102</v>
      </c>
      <c r="D16" s="52"/>
      <c r="E16" s="52"/>
      <c r="F16" s="52"/>
      <c r="G16" s="52"/>
      <c r="H16" s="52"/>
      <c r="I16" s="52"/>
      <c r="J16" s="52"/>
      <c r="K16" s="52"/>
      <c r="L16" s="52"/>
      <c r="M16" s="52"/>
      <c r="N16" s="52"/>
      <c r="O16" s="52"/>
      <c r="P16" s="52"/>
      <c r="Q16" s="52"/>
      <c r="R16" s="52"/>
      <c r="S16" s="86"/>
    </row>
    <row r="17" spans="1:19" ht="21" customHeight="1">
      <c r="A17" s="102">
        <v>9</v>
      </c>
      <c r="B17" s="124"/>
      <c r="C17" s="104" t="s">
        <v>103</v>
      </c>
      <c r="D17" s="52"/>
      <c r="E17" s="52"/>
      <c r="F17" s="52"/>
      <c r="G17" s="52"/>
      <c r="H17" s="52"/>
      <c r="I17" s="52"/>
      <c r="J17" s="52"/>
      <c r="K17" s="52"/>
      <c r="L17" s="52"/>
      <c r="M17" s="52"/>
      <c r="N17" s="52"/>
      <c r="O17" s="52"/>
      <c r="P17" s="52"/>
      <c r="Q17" s="52"/>
      <c r="R17" s="52"/>
      <c r="S17" s="86"/>
    </row>
    <row r="18" spans="1:19" ht="51.75" customHeight="1">
      <c r="A18" s="102">
        <v>10</v>
      </c>
      <c r="B18" s="124"/>
      <c r="C18" s="104" t="s">
        <v>104</v>
      </c>
      <c r="D18" s="52"/>
      <c r="E18" s="52"/>
      <c r="F18" s="52"/>
      <c r="G18" s="52"/>
      <c r="H18" s="52"/>
      <c r="I18" s="52"/>
      <c r="J18" s="52"/>
      <c r="K18" s="52"/>
      <c r="L18" s="52"/>
      <c r="M18" s="52"/>
      <c r="N18" s="52"/>
      <c r="O18" s="52"/>
      <c r="P18" s="52"/>
      <c r="Q18" s="52"/>
      <c r="R18" s="52"/>
      <c r="S18" s="86"/>
    </row>
    <row r="19" spans="1:19" ht="39.75" customHeight="1">
      <c r="A19" s="102">
        <v>11</v>
      </c>
      <c r="B19" s="125"/>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8" t="s">
        <v>29</v>
      </c>
      <c r="C21" s="131" t="s">
        <v>106</v>
      </c>
      <c r="D21" s="52"/>
      <c r="E21" s="52"/>
      <c r="F21" s="52"/>
      <c r="G21" s="52"/>
      <c r="H21" s="52"/>
      <c r="I21" s="52"/>
      <c r="J21" s="52"/>
      <c r="K21" s="52"/>
      <c r="L21" s="52"/>
      <c r="M21" s="52"/>
      <c r="N21" s="52"/>
      <c r="O21" s="52"/>
      <c r="P21" s="52"/>
      <c r="Q21" s="52"/>
      <c r="R21" s="52"/>
      <c r="S21" s="86"/>
    </row>
    <row r="22" spans="1:19" ht="19.5" customHeight="1">
      <c r="A22" s="102">
        <v>14</v>
      </c>
      <c r="B22" s="119"/>
      <c r="C22" s="131" t="s">
        <v>107</v>
      </c>
      <c r="D22" s="52"/>
      <c r="E22" s="52"/>
      <c r="F22" s="52"/>
      <c r="G22" s="52"/>
      <c r="H22" s="52"/>
      <c r="I22" s="52"/>
      <c r="J22" s="52"/>
      <c r="K22" s="52"/>
      <c r="L22" s="52"/>
      <c r="M22" s="52"/>
      <c r="N22" s="52"/>
      <c r="O22" s="52"/>
      <c r="P22" s="52"/>
      <c r="Q22" s="52"/>
      <c r="R22" s="52"/>
      <c r="S22" s="86"/>
    </row>
    <row r="23" spans="1:19" ht="42" customHeight="1">
      <c r="A23" s="102">
        <v>15</v>
      </c>
      <c r="B23" s="119"/>
      <c r="C23" s="131" t="s">
        <v>108</v>
      </c>
      <c r="D23" s="52"/>
      <c r="E23" s="52"/>
      <c r="F23" s="52"/>
      <c r="G23" s="52"/>
      <c r="H23" s="52"/>
      <c r="I23" s="52"/>
      <c r="J23" s="52"/>
      <c r="K23" s="52"/>
      <c r="L23" s="52"/>
      <c r="M23" s="52"/>
      <c r="N23" s="52"/>
      <c r="O23" s="52"/>
      <c r="P23" s="52"/>
      <c r="Q23" s="52"/>
      <c r="R23" s="52"/>
      <c r="S23" s="86"/>
    </row>
    <row r="24" spans="1:19" ht="30" customHeight="1">
      <c r="A24" s="102">
        <v>16</v>
      </c>
      <c r="B24" s="119"/>
      <c r="C24" s="104" t="s">
        <v>109</v>
      </c>
      <c r="D24" s="52"/>
      <c r="E24" s="52"/>
      <c r="F24" s="52"/>
      <c r="G24" s="52"/>
      <c r="H24" s="52"/>
      <c r="I24" s="52"/>
      <c r="J24" s="52"/>
      <c r="K24" s="52"/>
      <c r="L24" s="52"/>
      <c r="M24" s="52"/>
      <c r="N24" s="52"/>
      <c r="O24" s="52"/>
      <c r="P24" s="52"/>
      <c r="Q24" s="52"/>
      <c r="R24" s="52"/>
      <c r="S24" s="86"/>
    </row>
    <row r="25" spans="1:19" ht="28.5" customHeight="1">
      <c r="A25" s="102">
        <v>17</v>
      </c>
      <c r="B25" s="120"/>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24</v>
      </c>
      <c r="E26" s="52">
        <v>43</v>
      </c>
      <c r="F26" s="52">
        <v>52</v>
      </c>
      <c r="G26" s="52">
        <v>37</v>
      </c>
      <c r="H26" s="52">
        <v>8</v>
      </c>
      <c r="I26" s="52">
        <v>23</v>
      </c>
      <c r="J26" s="52"/>
      <c r="K26" s="52">
        <v>6</v>
      </c>
      <c r="L26" s="52">
        <v>9</v>
      </c>
      <c r="M26" s="52">
        <v>14</v>
      </c>
      <c r="N26" s="52">
        <v>1304145</v>
      </c>
      <c r="O26" s="52">
        <v>241372</v>
      </c>
      <c r="P26" s="52"/>
      <c r="Q26" s="52">
        <v>15</v>
      </c>
      <c r="R26" s="52">
        <v>2</v>
      </c>
      <c r="S26" s="86"/>
    </row>
    <row r="27" spans="1:19" ht="12.75">
      <c r="A27" s="102">
        <v>19</v>
      </c>
      <c r="B27" s="118" t="s">
        <v>29</v>
      </c>
      <c r="C27" s="131" t="s">
        <v>111</v>
      </c>
      <c r="D27" s="52"/>
      <c r="E27" s="52"/>
      <c r="F27" s="52"/>
      <c r="G27" s="52"/>
      <c r="H27" s="52"/>
      <c r="I27" s="52"/>
      <c r="J27" s="52"/>
      <c r="K27" s="52"/>
      <c r="L27" s="52"/>
      <c r="M27" s="52"/>
      <c r="N27" s="52"/>
      <c r="O27" s="52"/>
      <c r="P27" s="52"/>
      <c r="Q27" s="52"/>
      <c r="R27" s="52"/>
      <c r="S27" s="86"/>
    </row>
    <row r="28" spans="1:19" ht="12.75">
      <c r="A28" s="102">
        <v>20</v>
      </c>
      <c r="B28" s="126"/>
      <c r="C28" s="131" t="s">
        <v>112</v>
      </c>
      <c r="D28" s="52"/>
      <c r="E28" s="52"/>
      <c r="F28" s="52"/>
      <c r="G28" s="52"/>
      <c r="H28" s="52"/>
      <c r="I28" s="52"/>
      <c r="J28" s="52"/>
      <c r="K28" s="52"/>
      <c r="L28" s="52"/>
      <c r="M28" s="52"/>
      <c r="N28" s="52"/>
      <c r="O28" s="52"/>
      <c r="P28" s="52"/>
      <c r="Q28" s="52"/>
      <c r="R28" s="52"/>
      <c r="S28" s="86"/>
    </row>
    <row r="29" spans="1:19" ht="12.75">
      <c r="A29" s="102">
        <v>21</v>
      </c>
      <c r="B29" s="126"/>
      <c r="C29" s="131" t="s">
        <v>113</v>
      </c>
      <c r="D29" s="52"/>
      <c r="E29" s="52"/>
      <c r="F29" s="52"/>
      <c r="G29" s="52"/>
      <c r="H29" s="52"/>
      <c r="I29" s="52"/>
      <c r="J29" s="52"/>
      <c r="K29" s="52"/>
      <c r="L29" s="52"/>
      <c r="M29" s="52"/>
      <c r="N29" s="52"/>
      <c r="O29" s="52"/>
      <c r="P29" s="52"/>
      <c r="Q29" s="52"/>
      <c r="R29" s="52"/>
      <c r="S29" s="86"/>
    </row>
    <row r="30" spans="1:19" ht="12.75">
      <c r="A30" s="102">
        <v>22</v>
      </c>
      <c r="B30" s="126"/>
      <c r="C30" s="131" t="s">
        <v>114</v>
      </c>
      <c r="D30" s="52"/>
      <c r="E30" s="52"/>
      <c r="F30" s="52"/>
      <c r="G30" s="52"/>
      <c r="H30" s="52"/>
      <c r="I30" s="52"/>
      <c r="J30" s="52"/>
      <c r="K30" s="52"/>
      <c r="L30" s="52"/>
      <c r="M30" s="52"/>
      <c r="N30" s="52"/>
      <c r="O30" s="52"/>
      <c r="P30" s="52"/>
      <c r="Q30" s="52"/>
      <c r="R30" s="52"/>
      <c r="S30" s="86"/>
    </row>
    <row r="31" spans="1:19" ht="12.75">
      <c r="A31" s="102">
        <v>23</v>
      </c>
      <c r="B31" s="126"/>
      <c r="C31" s="131" t="s">
        <v>115</v>
      </c>
      <c r="D31" s="52">
        <v>5</v>
      </c>
      <c r="E31" s="52">
        <v>13</v>
      </c>
      <c r="F31" s="52">
        <v>17</v>
      </c>
      <c r="G31" s="52">
        <v>9</v>
      </c>
      <c r="H31" s="52"/>
      <c r="I31" s="52">
        <v>6</v>
      </c>
      <c r="J31" s="52"/>
      <c r="K31" s="52">
        <v>4</v>
      </c>
      <c r="L31" s="52">
        <v>4</v>
      </c>
      <c r="M31" s="52">
        <v>5</v>
      </c>
      <c r="N31" s="52">
        <v>56753</v>
      </c>
      <c r="O31" s="52">
        <v>2260</v>
      </c>
      <c r="P31" s="52"/>
      <c r="Q31" s="52">
        <v>1</v>
      </c>
      <c r="R31" s="52"/>
      <c r="S31" s="86"/>
    </row>
    <row r="32" spans="1:19" ht="12.75">
      <c r="A32" s="102">
        <v>24</v>
      </c>
      <c r="B32" s="126"/>
      <c r="C32" s="131" t="s">
        <v>116</v>
      </c>
      <c r="D32" s="52"/>
      <c r="E32" s="52">
        <v>1</v>
      </c>
      <c r="F32" s="52">
        <v>1</v>
      </c>
      <c r="G32" s="52">
        <v>1</v>
      </c>
      <c r="H32" s="52"/>
      <c r="I32" s="52">
        <v>1</v>
      </c>
      <c r="J32" s="52"/>
      <c r="K32" s="52"/>
      <c r="L32" s="52"/>
      <c r="M32" s="52"/>
      <c r="N32" s="52">
        <v>8283</v>
      </c>
      <c r="O32" s="52"/>
      <c r="P32" s="52"/>
      <c r="Q32" s="52"/>
      <c r="R32" s="52"/>
      <c r="S32" s="86"/>
    </row>
    <row r="33" spans="1:19" ht="54.75" customHeight="1">
      <c r="A33" s="102">
        <v>25</v>
      </c>
      <c r="B33" s="126"/>
      <c r="C33" s="135" t="s">
        <v>117</v>
      </c>
      <c r="D33" s="52"/>
      <c r="E33" s="52"/>
      <c r="F33" s="52"/>
      <c r="G33" s="52"/>
      <c r="H33" s="52"/>
      <c r="I33" s="52"/>
      <c r="J33" s="52"/>
      <c r="K33" s="52"/>
      <c r="L33" s="52"/>
      <c r="M33" s="52"/>
      <c r="N33" s="52"/>
      <c r="O33" s="52"/>
      <c r="P33" s="52"/>
      <c r="Q33" s="52"/>
      <c r="R33" s="52"/>
      <c r="S33" s="86"/>
    </row>
    <row r="34" spans="1:19" ht="12.75">
      <c r="A34" s="102">
        <v>26</v>
      </c>
      <c r="B34" s="126"/>
      <c r="C34" s="104" t="s">
        <v>118</v>
      </c>
      <c r="D34" s="52">
        <v>19</v>
      </c>
      <c r="E34" s="52">
        <v>29</v>
      </c>
      <c r="F34" s="52">
        <v>34</v>
      </c>
      <c r="G34" s="52">
        <v>27</v>
      </c>
      <c r="H34" s="52">
        <v>8</v>
      </c>
      <c r="I34" s="52">
        <v>16</v>
      </c>
      <c r="J34" s="52"/>
      <c r="K34" s="52">
        <v>2</v>
      </c>
      <c r="L34" s="52">
        <v>5</v>
      </c>
      <c r="M34" s="52">
        <v>9</v>
      </c>
      <c r="N34" s="52">
        <v>1239109</v>
      </c>
      <c r="O34" s="52">
        <v>239112</v>
      </c>
      <c r="P34" s="52"/>
      <c r="Q34" s="52">
        <v>14</v>
      </c>
      <c r="R34" s="52">
        <v>2</v>
      </c>
      <c r="S34" s="86"/>
    </row>
    <row r="35" spans="1:19" ht="12.75">
      <c r="A35" s="102">
        <v>27</v>
      </c>
      <c r="B35" s="127"/>
      <c r="C35" s="131" t="s">
        <v>119</v>
      </c>
      <c r="D35" s="52"/>
      <c r="E35" s="52"/>
      <c r="F35" s="52"/>
      <c r="G35" s="52"/>
      <c r="H35" s="52"/>
      <c r="I35" s="52"/>
      <c r="J35" s="52"/>
      <c r="K35" s="52"/>
      <c r="L35" s="52"/>
      <c r="M35" s="52"/>
      <c r="N35" s="52"/>
      <c r="O35" s="52"/>
      <c r="P35" s="52"/>
      <c r="Q35" s="52"/>
      <c r="R35" s="52"/>
      <c r="S35" s="86"/>
    </row>
    <row r="36" spans="1:19" ht="25.5" customHeight="1">
      <c r="A36" s="102">
        <v>28</v>
      </c>
      <c r="B36" s="122" t="s">
        <v>85</v>
      </c>
      <c r="C36" s="136"/>
      <c r="D36" s="52">
        <v>3</v>
      </c>
      <c r="E36" s="52">
        <v>13</v>
      </c>
      <c r="F36" s="52">
        <v>13</v>
      </c>
      <c r="G36" s="52">
        <v>8</v>
      </c>
      <c r="H36" s="52">
        <v>1</v>
      </c>
      <c r="I36" s="52">
        <v>7</v>
      </c>
      <c r="J36" s="52"/>
      <c r="K36" s="52">
        <v>5</v>
      </c>
      <c r="L36" s="52"/>
      <c r="M36" s="52">
        <v>2</v>
      </c>
      <c r="N36" s="52">
        <v>634091</v>
      </c>
      <c r="O36" s="52">
        <v>3746</v>
      </c>
      <c r="P36" s="52"/>
      <c r="Q36" s="52">
        <v>3</v>
      </c>
      <c r="R36" s="52">
        <v>1</v>
      </c>
      <c r="S36" s="86"/>
    </row>
    <row r="37" spans="1:19" ht="12.75">
      <c r="A37" s="102">
        <v>29</v>
      </c>
      <c r="B37" s="114" t="s">
        <v>86</v>
      </c>
      <c r="C37" s="130"/>
      <c r="D37" s="52">
        <v>3</v>
      </c>
      <c r="E37" s="52">
        <v>11</v>
      </c>
      <c r="F37" s="52">
        <v>11</v>
      </c>
      <c r="G37" s="52">
        <v>6</v>
      </c>
      <c r="H37" s="52">
        <v>1</v>
      </c>
      <c r="I37" s="52">
        <v>5</v>
      </c>
      <c r="J37" s="52"/>
      <c r="K37" s="52">
        <v>5</v>
      </c>
      <c r="L37" s="52"/>
      <c r="M37" s="52">
        <v>2</v>
      </c>
      <c r="N37" s="52">
        <v>628501</v>
      </c>
      <c r="O37" s="52">
        <v>3746</v>
      </c>
      <c r="P37" s="52"/>
      <c r="Q37" s="52">
        <v>3</v>
      </c>
      <c r="R37" s="52">
        <v>1</v>
      </c>
      <c r="S37" s="86"/>
    </row>
    <row r="38" spans="1:19" ht="32.25" customHeight="1">
      <c r="A38" s="102">
        <v>30</v>
      </c>
      <c r="B38" s="128" t="s">
        <v>29</v>
      </c>
      <c r="C38" s="131" t="s">
        <v>120</v>
      </c>
      <c r="D38" s="52">
        <v>1</v>
      </c>
      <c r="E38" s="52"/>
      <c r="F38" s="52">
        <v>1</v>
      </c>
      <c r="G38" s="52">
        <v>1</v>
      </c>
      <c r="H38" s="52"/>
      <c r="I38" s="52">
        <v>1</v>
      </c>
      <c r="J38" s="52"/>
      <c r="K38" s="52"/>
      <c r="L38" s="52"/>
      <c r="M38" s="52"/>
      <c r="N38" s="52">
        <v>605640</v>
      </c>
      <c r="O38" s="52"/>
      <c r="P38" s="52"/>
      <c r="Q38" s="52"/>
      <c r="R38" s="52"/>
      <c r="S38" s="86"/>
    </row>
    <row r="39" spans="1:19" ht="52.5" customHeight="1">
      <c r="A39" s="102">
        <v>31</v>
      </c>
      <c r="B39" s="126"/>
      <c r="C39" s="131" t="s">
        <v>121</v>
      </c>
      <c r="D39" s="52"/>
      <c r="E39" s="52">
        <v>1</v>
      </c>
      <c r="F39" s="52">
        <v>1</v>
      </c>
      <c r="G39" s="52">
        <v>1</v>
      </c>
      <c r="H39" s="52"/>
      <c r="I39" s="52">
        <v>1</v>
      </c>
      <c r="J39" s="52"/>
      <c r="K39" s="52"/>
      <c r="L39" s="52"/>
      <c r="M39" s="52"/>
      <c r="N39" s="52">
        <v>3746</v>
      </c>
      <c r="O39" s="52">
        <v>3746</v>
      </c>
      <c r="P39" s="52"/>
      <c r="Q39" s="52"/>
      <c r="R39" s="52"/>
      <c r="S39" s="86"/>
    </row>
    <row r="40" spans="1:19" ht="69.75" customHeight="1">
      <c r="A40" s="102">
        <v>32</v>
      </c>
      <c r="B40" s="126"/>
      <c r="C40" s="131" t="s">
        <v>122</v>
      </c>
      <c r="D40" s="52"/>
      <c r="E40" s="52"/>
      <c r="F40" s="52"/>
      <c r="G40" s="52"/>
      <c r="H40" s="52"/>
      <c r="I40" s="52"/>
      <c r="J40" s="52"/>
      <c r="K40" s="52"/>
      <c r="L40" s="52"/>
      <c r="M40" s="52"/>
      <c r="N40" s="52"/>
      <c r="O40" s="52"/>
      <c r="P40" s="52"/>
      <c r="Q40" s="52"/>
      <c r="R40" s="52"/>
      <c r="S40" s="86"/>
    </row>
    <row r="41" spans="1:19" ht="25.5" customHeight="1">
      <c r="A41" s="102">
        <v>33</v>
      </c>
      <c r="B41" s="126"/>
      <c r="C41" s="131" t="s">
        <v>123</v>
      </c>
      <c r="D41" s="52"/>
      <c r="E41" s="52">
        <v>2</v>
      </c>
      <c r="F41" s="52">
        <v>1</v>
      </c>
      <c r="G41" s="52">
        <v>1</v>
      </c>
      <c r="H41" s="52"/>
      <c r="I41" s="52">
        <v>1</v>
      </c>
      <c r="J41" s="52"/>
      <c r="K41" s="52"/>
      <c r="L41" s="52"/>
      <c r="M41" s="52"/>
      <c r="N41" s="52">
        <v>9699</v>
      </c>
      <c r="O41" s="52"/>
      <c r="P41" s="52"/>
      <c r="Q41" s="52">
        <v>1</v>
      </c>
      <c r="R41" s="52"/>
      <c r="S41" s="86"/>
    </row>
    <row r="42" spans="1:19" ht="39.75" customHeight="1">
      <c r="A42" s="102">
        <v>34</v>
      </c>
      <c r="B42" s="126"/>
      <c r="C42" s="131" t="s">
        <v>124</v>
      </c>
      <c r="D42" s="52">
        <v>1</v>
      </c>
      <c r="E42" s="52"/>
      <c r="F42" s="52">
        <v>1</v>
      </c>
      <c r="G42" s="52">
        <v>1</v>
      </c>
      <c r="H42" s="52">
        <v>1</v>
      </c>
      <c r="I42" s="52">
        <v>1</v>
      </c>
      <c r="J42" s="52"/>
      <c r="K42" s="52"/>
      <c r="L42" s="52"/>
      <c r="M42" s="52">
        <v>1</v>
      </c>
      <c r="N42" s="52">
        <v>3740</v>
      </c>
      <c r="O42" s="52"/>
      <c r="P42" s="52"/>
      <c r="Q42" s="52"/>
      <c r="R42" s="52"/>
      <c r="S42" s="86"/>
    </row>
    <row r="43" spans="1:19" ht="27" customHeight="1">
      <c r="A43" s="102">
        <v>35</v>
      </c>
      <c r="B43" s="126"/>
      <c r="C43" s="131" t="s">
        <v>125</v>
      </c>
      <c r="D43" s="52"/>
      <c r="E43" s="52"/>
      <c r="F43" s="52"/>
      <c r="G43" s="52"/>
      <c r="H43" s="52"/>
      <c r="I43" s="52"/>
      <c r="J43" s="52"/>
      <c r="K43" s="52"/>
      <c r="L43" s="52"/>
      <c r="M43" s="52"/>
      <c r="N43" s="52"/>
      <c r="O43" s="52"/>
      <c r="P43" s="52"/>
      <c r="Q43" s="52"/>
      <c r="R43" s="52"/>
      <c r="S43" s="86"/>
    </row>
    <row r="44" spans="1:19" ht="31.5" customHeight="1">
      <c r="A44" s="102">
        <v>36</v>
      </c>
      <c r="B44" s="126"/>
      <c r="C44" s="131" t="s">
        <v>126</v>
      </c>
      <c r="D44" s="52"/>
      <c r="E44" s="52"/>
      <c r="F44" s="52"/>
      <c r="G44" s="52"/>
      <c r="H44" s="52"/>
      <c r="I44" s="52"/>
      <c r="J44" s="52"/>
      <c r="K44" s="52"/>
      <c r="L44" s="52"/>
      <c r="M44" s="52"/>
      <c r="N44" s="52"/>
      <c r="O44" s="52"/>
      <c r="P44" s="52"/>
      <c r="Q44" s="52"/>
      <c r="R44" s="52"/>
      <c r="S44" s="86"/>
    </row>
    <row r="45" spans="1:19" ht="71.25" customHeight="1">
      <c r="A45" s="102">
        <v>37</v>
      </c>
      <c r="B45" s="127"/>
      <c r="C45" s="131" t="s">
        <v>127</v>
      </c>
      <c r="D45" s="52"/>
      <c r="E45" s="52"/>
      <c r="F45" s="52"/>
      <c r="G45" s="52"/>
      <c r="H45" s="52"/>
      <c r="I45" s="52"/>
      <c r="J45" s="52"/>
      <c r="K45" s="52"/>
      <c r="L45" s="52"/>
      <c r="M45" s="52"/>
      <c r="N45" s="52"/>
      <c r="O45" s="52"/>
      <c r="P45" s="52"/>
      <c r="Q45" s="52"/>
      <c r="R45" s="52"/>
      <c r="S45" s="86"/>
    </row>
    <row r="46" spans="1:19" ht="12.75">
      <c r="A46" s="102">
        <v>38</v>
      </c>
      <c r="B46" s="114" t="s">
        <v>87</v>
      </c>
      <c r="C46" s="130"/>
      <c r="D46" s="52">
        <v>9</v>
      </c>
      <c r="E46" s="52">
        <v>58</v>
      </c>
      <c r="F46" s="52">
        <v>56</v>
      </c>
      <c r="G46" s="52">
        <v>51</v>
      </c>
      <c r="H46" s="52"/>
      <c r="I46" s="52">
        <v>47</v>
      </c>
      <c r="J46" s="52"/>
      <c r="K46" s="52">
        <v>1</v>
      </c>
      <c r="L46" s="52">
        <v>4</v>
      </c>
      <c r="M46" s="52">
        <v>4</v>
      </c>
      <c r="N46" s="52">
        <v>3071139</v>
      </c>
      <c r="O46" s="52"/>
      <c r="P46" s="52"/>
      <c r="Q46" s="52">
        <v>11</v>
      </c>
      <c r="R46" s="52"/>
      <c r="S46" s="86"/>
    </row>
    <row r="47" spans="1:19" ht="22.5" customHeight="1">
      <c r="A47" s="102">
        <v>39</v>
      </c>
      <c r="B47" s="122" t="s">
        <v>88</v>
      </c>
      <c r="C47" s="137"/>
      <c r="D47" s="52"/>
      <c r="E47" s="52">
        <v>1</v>
      </c>
      <c r="F47" s="52">
        <v>1</v>
      </c>
      <c r="G47" s="52">
        <v>1</v>
      </c>
      <c r="H47" s="52"/>
      <c r="I47" s="52"/>
      <c r="J47" s="52"/>
      <c r="K47" s="52"/>
      <c r="L47" s="52"/>
      <c r="M47" s="52"/>
      <c r="N47" s="52"/>
      <c r="O47" s="52"/>
      <c r="P47" s="52"/>
      <c r="Q47" s="52"/>
      <c r="R47" s="52"/>
      <c r="S47" s="86"/>
    </row>
    <row r="48" spans="1:19" ht="24.75" customHeight="1">
      <c r="A48" s="102">
        <v>40</v>
      </c>
      <c r="B48" s="114" t="s">
        <v>89</v>
      </c>
      <c r="C48" s="130"/>
      <c r="D48" s="52"/>
      <c r="E48" s="52">
        <v>1</v>
      </c>
      <c r="F48" s="52">
        <v>1</v>
      </c>
      <c r="G48" s="52">
        <v>1</v>
      </c>
      <c r="H48" s="52"/>
      <c r="I48" s="52"/>
      <c r="J48" s="52"/>
      <c r="K48" s="52"/>
      <c r="L48" s="52"/>
      <c r="M48" s="52"/>
      <c r="N48" s="52"/>
      <c r="O48" s="52"/>
      <c r="P48" s="52"/>
      <c r="Q48" s="52"/>
      <c r="R48" s="52"/>
      <c r="S48" s="86"/>
    </row>
    <row r="49" spans="1:19" ht="12.75">
      <c r="A49" s="102">
        <v>41</v>
      </c>
      <c r="B49" s="129" t="s">
        <v>90</v>
      </c>
      <c r="C49" s="130"/>
      <c r="D49" s="52"/>
      <c r="E49" s="52">
        <v>1</v>
      </c>
      <c r="F49" s="52">
        <v>1</v>
      </c>
      <c r="G49" s="52">
        <v>1</v>
      </c>
      <c r="H49" s="52"/>
      <c r="I49" s="52"/>
      <c r="J49" s="52"/>
      <c r="K49" s="52"/>
      <c r="L49" s="52"/>
      <c r="M49" s="52"/>
      <c r="N49" s="52"/>
      <c r="O49" s="52"/>
      <c r="P49" s="52"/>
      <c r="Q49" s="52"/>
      <c r="R49" s="52"/>
      <c r="S49" s="86"/>
    </row>
    <row r="50" spans="1:19" ht="23.25" customHeight="1">
      <c r="A50" s="102">
        <v>42</v>
      </c>
      <c r="B50" s="114" t="s">
        <v>91</v>
      </c>
      <c r="C50" s="130"/>
      <c r="D50" s="52">
        <v>7</v>
      </c>
      <c r="E50" s="52">
        <v>7</v>
      </c>
      <c r="F50" s="52">
        <v>12</v>
      </c>
      <c r="G50" s="52">
        <v>10</v>
      </c>
      <c r="H50" s="52"/>
      <c r="I50" s="52">
        <v>8</v>
      </c>
      <c r="J50" s="52"/>
      <c r="K50" s="52"/>
      <c r="L50" s="52">
        <v>2</v>
      </c>
      <c r="M50" s="52">
        <v>3</v>
      </c>
      <c r="N50" s="52">
        <v>43429</v>
      </c>
      <c r="O50" s="52"/>
      <c r="P50" s="52"/>
      <c r="Q50" s="52">
        <v>2</v>
      </c>
      <c r="R50" s="52"/>
      <c r="S50" s="86"/>
    </row>
    <row r="51" spans="1:19" ht="12.75">
      <c r="A51" s="102">
        <v>43</v>
      </c>
      <c r="B51" s="118" t="s">
        <v>29</v>
      </c>
      <c r="C51" s="131" t="s">
        <v>128</v>
      </c>
      <c r="D51" s="52">
        <v>1</v>
      </c>
      <c r="E51" s="52"/>
      <c r="F51" s="52">
        <v>1</v>
      </c>
      <c r="G51" s="52">
        <v>1</v>
      </c>
      <c r="H51" s="52"/>
      <c r="I51" s="52">
        <v>1</v>
      </c>
      <c r="J51" s="52"/>
      <c r="K51" s="52"/>
      <c r="L51" s="52"/>
      <c r="M51" s="52"/>
      <c r="N51" s="52"/>
      <c r="O51" s="52"/>
      <c r="P51" s="52"/>
      <c r="Q51" s="52"/>
      <c r="R51" s="52"/>
      <c r="S51" s="86"/>
    </row>
    <row r="52" spans="1:19" ht="24" customHeight="1">
      <c r="A52" s="102">
        <v>44</v>
      </c>
      <c r="B52" s="119"/>
      <c r="C52" s="131" t="s">
        <v>129</v>
      </c>
      <c r="D52" s="52">
        <v>1</v>
      </c>
      <c r="E52" s="52"/>
      <c r="F52" s="52">
        <v>1</v>
      </c>
      <c r="G52" s="52">
        <v>1</v>
      </c>
      <c r="H52" s="52"/>
      <c r="I52" s="52">
        <v>1</v>
      </c>
      <c r="J52" s="52"/>
      <c r="K52" s="52"/>
      <c r="L52" s="52"/>
      <c r="M52" s="52"/>
      <c r="N52" s="52">
        <v>2066</v>
      </c>
      <c r="O52" s="52"/>
      <c r="P52" s="52"/>
      <c r="Q52" s="52"/>
      <c r="R52" s="52"/>
      <c r="S52" s="86"/>
    </row>
    <row r="53" spans="1:19" ht="12.75">
      <c r="A53" s="102">
        <v>45</v>
      </c>
      <c r="B53" s="120"/>
      <c r="C53" s="138" t="s">
        <v>130</v>
      </c>
      <c r="D53" s="52">
        <v>2</v>
      </c>
      <c r="E53" s="52">
        <v>6</v>
      </c>
      <c r="F53" s="52">
        <v>6</v>
      </c>
      <c r="G53" s="52">
        <v>4</v>
      </c>
      <c r="H53" s="52"/>
      <c r="I53" s="52">
        <v>4</v>
      </c>
      <c r="J53" s="52"/>
      <c r="K53" s="52"/>
      <c r="L53" s="52">
        <v>2</v>
      </c>
      <c r="M53" s="52">
        <v>2</v>
      </c>
      <c r="N53" s="52"/>
      <c r="O53" s="52"/>
      <c r="P53" s="52"/>
      <c r="Q53" s="52">
        <v>2</v>
      </c>
      <c r="R53" s="52"/>
      <c r="S53" s="86"/>
    </row>
    <row r="54" spans="1:19" ht="23.25" customHeight="1">
      <c r="A54" s="102">
        <v>46</v>
      </c>
      <c r="B54" s="114" t="s">
        <v>92</v>
      </c>
      <c r="C54" s="130"/>
      <c r="D54" s="52">
        <v>3</v>
      </c>
      <c r="E54" s="52">
        <v>1</v>
      </c>
      <c r="F54" s="52">
        <v>4</v>
      </c>
      <c r="G54" s="52">
        <v>2</v>
      </c>
      <c r="H54" s="52"/>
      <c r="I54" s="52">
        <v>2</v>
      </c>
      <c r="J54" s="52"/>
      <c r="K54" s="52">
        <v>1</v>
      </c>
      <c r="L54" s="52">
        <v>1</v>
      </c>
      <c r="M54" s="52"/>
      <c r="N54" s="52">
        <v>6914</v>
      </c>
      <c r="O54" s="52"/>
      <c r="P54" s="52"/>
      <c r="Q54" s="52"/>
      <c r="R54" s="52"/>
      <c r="S54" s="86"/>
    </row>
    <row r="55" spans="1:19" ht="23.25" customHeight="1">
      <c r="A55" s="102">
        <v>47</v>
      </c>
      <c r="B55" s="114" t="s">
        <v>93</v>
      </c>
      <c r="C55" s="130"/>
      <c r="D55" s="52">
        <v>40</v>
      </c>
      <c r="E55" s="52">
        <v>97</v>
      </c>
      <c r="F55" s="52">
        <v>111</v>
      </c>
      <c r="G55" s="52">
        <v>89</v>
      </c>
      <c r="H55" s="52">
        <v>14</v>
      </c>
      <c r="I55" s="52">
        <v>88</v>
      </c>
      <c r="J55" s="52"/>
      <c r="K55" s="52">
        <v>3</v>
      </c>
      <c r="L55" s="52">
        <v>19</v>
      </c>
      <c r="M55" s="52">
        <v>29</v>
      </c>
      <c r="N55" s="52">
        <v>2325</v>
      </c>
      <c r="O55" s="52"/>
      <c r="P55" s="52"/>
      <c r="Q55" s="52">
        <v>26</v>
      </c>
      <c r="R55" s="52">
        <v>6</v>
      </c>
      <c r="S55" s="86"/>
    </row>
    <row r="56" spans="1:19" ht="12.75">
      <c r="A56" s="102">
        <v>48</v>
      </c>
      <c r="B56" s="118" t="s">
        <v>29</v>
      </c>
      <c r="C56" s="131" t="s">
        <v>131</v>
      </c>
      <c r="D56" s="52">
        <v>26</v>
      </c>
      <c r="E56" s="52">
        <v>53</v>
      </c>
      <c r="F56" s="52">
        <v>67</v>
      </c>
      <c r="G56" s="52">
        <v>50</v>
      </c>
      <c r="H56" s="52">
        <v>11</v>
      </c>
      <c r="I56" s="52">
        <v>50</v>
      </c>
      <c r="J56" s="52"/>
      <c r="K56" s="52">
        <v>1</v>
      </c>
      <c r="L56" s="52">
        <v>16</v>
      </c>
      <c r="M56" s="52">
        <v>15</v>
      </c>
      <c r="N56" s="52"/>
      <c r="O56" s="52"/>
      <c r="P56" s="52"/>
      <c r="Q56" s="52">
        <v>12</v>
      </c>
      <c r="R56" s="52">
        <v>4</v>
      </c>
      <c r="S56" s="86"/>
    </row>
    <row r="57" spans="1:19" ht="12.75">
      <c r="A57" s="102">
        <v>49</v>
      </c>
      <c r="B57" s="119"/>
      <c r="C57" s="131" t="s">
        <v>132</v>
      </c>
      <c r="D57" s="52">
        <v>12</v>
      </c>
      <c r="E57" s="52">
        <v>34</v>
      </c>
      <c r="F57" s="52">
        <v>35</v>
      </c>
      <c r="G57" s="52">
        <v>32</v>
      </c>
      <c r="H57" s="52">
        <v>3</v>
      </c>
      <c r="I57" s="52">
        <v>32</v>
      </c>
      <c r="J57" s="52"/>
      <c r="K57" s="52"/>
      <c r="L57" s="52">
        <v>3</v>
      </c>
      <c r="M57" s="52">
        <v>13</v>
      </c>
      <c r="N57" s="52">
        <v>2325</v>
      </c>
      <c r="O57" s="52"/>
      <c r="P57" s="52"/>
      <c r="Q57" s="52">
        <v>11</v>
      </c>
      <c r="R57" s="52">
        <v>2</v>
      </c>
      <c r="S57" s="86"/>
    </row>
    <row r="58" spans="1:19" ht="22.5" customHeight="1">
      <c r="A58" s="102">
        <v>50</v>
      </c>
      <c r="B58" s="119"/>
      <c r="C58" s="131" t="s">
        <v>133</v>
      </c>
      <c r="D58" s="52"/>
      <c r="E58" s="52"/>
      <c r="F58" s="52"/>
      <c r="G58" s="52"/>
      <c r="H58" s="52"/>
      <c r="I58" s="52"/>
      <c r="J58" s="52"/>
      <c r="K58" s="52"/>
      <c r="L58" s="52"/>
      <c r="M58" s="52"/>
      <c r="N58" s="52"/>
      <c r="O58" s="52"/>
      <c r="P58" s="52"/>
      <c r="Q58" s="52"/>
      <c r="R58" s="52"/>
      <c r="S58" s="86"/>
    </row>
    <row r="59" spans="1:19" ht="12.75">
      <c r="A59" s="102">
        <v>51</v>
      </c>
      <c r="B59" s="120"/>
      <c r="C59" s="131" t="s">
        <v>134</v>
      </c>
      <c r="D59" s="52"/>
      <c r="E59" s="52">
        <v>5</v>
      </c>
      <c r="F59" s="52">
        <v>4</v>
      </c>
      <c r="G59" s="52">
        <v>4</v>
      </c>
      <c r="H59" s="52"/>
      <c r="I59" s="52">
        <v>3</v>
      </c>
      <c r="J59" s="52"/>
      <c r="K59" s="52"/>
      <c r="L59" s="52"/>
      <c r="M59" s="52"/>
      <c r="N59" s="52"/>
      <c r="O59" s="52"/>
      <c r="P59" s="52"/>
      <c r="Q59" s="52">
        <v>1</v>
      </c>
      <c r="R59" s="52"/>
      <c r="S59" s="86"/>
    </row>
    <row r="60" spans="1:19" ht="26.25" customHeight="1">
      <c r="A60" s="102">
        <v>52</v>
      </c>
      <c r="B60" s="114" t="s">
        <v>94</v>
      </c>
      <c r="C60" s="130"/>
      <c r="D60" s="52"/>
      <c r="E60" s="52">
        <v>5</v>
      </c>
      <c r="F60" s="52">
        <v>4</v>
      </c>
      <c r="G60" s="52">
        <v>4</v>
      </c>
      <c r="H60" s="52"/>
      <c r="I60" s="52">
        <v>4</v>
      </c>
      <c r="J60" s="52"/>
      <c r="K60" s="52"/>
      <c r="L60" s="52"/>
      <c r="M60" s="52"/>
      <c r="N60" s="52">
        <v>17224</v>
      </c>
      <c r="O60" s="52">
        <v>10067</v>
      </c>
      <c r="P60" s="52"/>
      <c r="Q60" s="52">
        <v>1</v>
      </c>
      <c r="R60" s="52"/>
      <c r="S60" s="86"/>
    </row>
    <row r="61" spans="1:19" ht="12.75">
      <c r="A61" s="102">
        <v>53</v>
      </c>
      <c r="B61" s="118" t="s">
        <v>29</v>
      </c>
      <c r="C61" s="131" t="s">
        <v>135</v>
      </c>
      <c r="D61" s="52"/>
      <c r="E61" s="52">
        <v>1</v>
      </c>
      <c r="F61" s="52">
        <v>1</v>
      </c>
      <c r="G61" s="52">
        <v>1</v>
      </c>
      <c r="H61" s="52"/>
      <c r="I61" s="52">
        <v>1</v>
      </c>
      <c r="J61" s="52"/>
      <c r="K61" s="52"/>
      <c r="L61" s="52"/>
      <c r="M61" s="52"/>
      <c r="N61" s="52"/>
      <c r="O61" s="52">
        <v>10067</v>
      </c>
      <c r="P61" s="52"/>
      <c r="Q61" s="52"/>
      <c r="R61" s="52"/>
      <c r="S61" s="86"/>
    </row>
    <row r="62" spans="1:19" ht="12.75" customHeight="1">
      <c r="A62" s="102">
        <v>54</v>
      </c>
      <c r="B62" s="119"/>
      <c r="C62" s="131" t="s">
        <v>136</v>
      </c>
      <c r="D62" s="52"/>
      <c r="E62" s="52">
        <v>2</v>
      </c>
      <c r="F62" s="52">
        <v>2</v>
      </c>
      <c r="G62" s="52">
        <v>2</v>
      </c>
      <c r="H62" s="52"/>
      <c r="I62" s="52">
        <v>2</v>
      </c>
      <c r="J62" s="52"/>
      <c r="K62" s="52"/>
      <c r="L62" s="52"/>
      <c r="M62" s="52"/>
      <c r="N62" s="52">
        <v>11036</v>
      </c>
      <c r="O62" s="52"/>
      <c r="P62" s="52"/>
      <c r="Q62" s="52"/>
      <c r="R62" s="52"/>
      <c r="S62" s="86"/>
    </row>
    <row r="63" spans="1:19" ht="49.5" customHeight="1">
      <c r="A63" s="102">
        <v>55</v>
      </c>
      <c r="B63" s="120"/>
      <c r="C63" s="131" t="s">
        <v>137</v>
      </c>
      <c r="D63" s="52"/>
      <c r="E63" s="52"/>
      <c r="F63" s="52"/>
      <c r="G63" s="52"/>
      <c r="H63" s="52"/>
      <c r="I63" s="52"/>
      <c r="J63" s="52"/>
      <c r="K63" s="52"/>
      <c r="L63" s="52"/>
      <c r="M63" s="52"/>
      <c r="N63" s="52"/>
      <c r="O63" s="52"/>
      <c r="P63" s="52"/>
      <c r="Q63" s="52"/>
      <c r="R63" s="52"/>
      <c r="S63" s="86"/>
    </row>
    <row r="64" spans="1:19" ht="26.25" customHeight="1">
      <c r="A64" s="102">
        <v>56</v>
      </c>
      <c r="B64" s="122" t="s">
        <v>95</v>
      </c>
      <c r="C64" s="137"/>
      <c r="D64" s="52">
        <v>2</v>
      </c>
      <c r="E64" s="52">
        <v>3</v>
      </c>
      <c r="F64" s="52">
        <v>4</v>
      </c>
      <c r="G64" s="52">
        <v>2</v>
      </c>
      <c r="H64" s="52"/>
      <c r="I64" s="52"/>
      <c r="J64" s="52"/>
      <c r="K64" s="52"/>
      <c r="L64" s="52">
        <v>2</v>
      </c>
      <c r="M64" s="52">
        <v>1</v>
      </c>
      <c r="N64" s="52">
        <v>417707</v>
      </c>
      <c r="O64" s="52"/>
      <c r="P64" s="52"/>
      <c r="Q64" s="52">
        <v>1</v>
      </c>
      <c r="R64" s="52"/>
      <c r="S64" s="86"/>
    </row>
    <row r="65" spans="1:19" ht="22.5" customHeight="1">
      <c r="A65" s="102">
        <v>57</v>
      </c>
      <c r="B65" s="122" t="s">
        <v>96</v>
      </c>
      <c r="C65" s="137"/>
      <c r="D65" s="52"/>
      <c r="E65" s="52"/>
      <c r="F65" s="52"/>
      <c r="G65" s="52"/>
      <c r="H65" s="52"/>
      <c r="I65" s="52"/>
      <c r="J65" s="52"/>
      <c r="K65" s="52"/>
      <c r="L65" s="52"/>
      <c r="M65" s="52"/>
      <c r="N65" s="52"/>
      <c r="O65" s="52"/>
      <c r="P65" s="52"/>
      <c r="Q65" s="52"/>
      <c r="R65" s="52"/>
      <c r="S65" s="86"/>
    </row>
    <row r="66" spans="1:19" ht="12.75">
      <c r="A66" s="102">
        <v>58</v>
      </c>
      <c r="B66" s="122" t="s">
        <v>97</v>
      </c>
      <c r="C66" s="137"/>
      <c r="D66" s="52"/>
      <c r="E66" s="52"/>
      <c r="F66" s="52"/>
      <c r="G66" s="52"/>
      <c r="H66" s="52"/>
      <c r="I66" s="52"/>
      <c r="J66" s="52"/>
      <c r="K66" s="52"/>
      <c r="L66" s="52"/>
      <c r="M66" s="52"/>
      <c r="N66" s="52"/>
      <c r="O66" s="52"/>
      <c r="P66" s="52"/>
      <c r="Q66" s="52"/>
      <c r="R66" s="52"/>
      <c r="S66" s="86"/>
    </row>
    <row r="67" spans="1:19" ht="12.75">
      <c r="A67" s="102">
        <v>59</v>
      </c>
      <c r="B67" s="122" t="s">
        <v>98</v>
      </c>
      <c r="C67" s="137"/>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52">
        <f>SUM(N9,N20,N26,N36,N46,N47,N50,N54,N55,N60,N64:N66)</f>
        <v>0</v>
      </c>
      <c r="O67" s="52">
        <f>SUM(O9,O20,O26,O36,O46,O47,O50,O54,O55,O60,O64:O66)</f>
        <v>0</v>
      </c>
      <c r="P67" s="52">
        <f>SUM(P9,P20,P26,P36,P46,P47,P50,P54,P55,P60,P64:P66)</f>
        <v>0</v>
      </c>
      <c r="Q67" s="52">
        <f>SUM(Q9,Q20,Q26,Q36,Q46,Q47,Q50,Q54,Q55,Q60,Q64:Q66)</f>
        <v>0</v>
      </c>
      <c r="R67" s="52">
        <f>SUM(R9,R20,R26,R36,R46,R47,R50,R54,R55,R60,R64:R66)</f>
        <v>0</v>
      </c>
      <c r="S67" s="86"/>
    </row>
    <row r="68" spans="1:18" ht="12.75" customHeight="1">
      <c r="A68" s="116"/>
      <c r="B68" s="116"/>
      <c r="C68" s="116"/>
      <c r="D68" s="116"/>
      <c r="E68" s="116"/>
      <c r="F68" s="116"/>
      <c r="G68" s="116"/>
      <c r="H68" s="116"/>
      <c r="I68" s="116"/>
      <c r="J68" s="116"/>
      <c r="K68" s="116"/>
      <c r="L68" s="116"/>
      <c r="M68" s="116"/>
      <c r="N68" s="116"/>
      <c r="O68" s="116"/>
      <c r="P68" s="116"/>
      <c r="Q68" s="16"/>
      <c r="R68" s="16"/>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B1298" s="117"/>
      <c r="C1298" s="117"/>
      <c r="D1298" s="117"/>
      <c r="E1298" s="117"/>
      <c r="F1298" s="117"/>
      <c r="G1298" s="117"/>
      <c r="H1298" s="117"/>
      <c r="I1298" s="117"/>
      <c r="J1298" s="117"/>
      <c r="K1298" s="117"/>
      <c r="L1298" s="117"/>
      <c r="M1298" s="117"/>
      <c r="N1298" s="117"/>
      <c r="O1298" s="117"/>
      <c r="P1298" s="117"/>
    </row>
    <row r="1299" spans="1:16" ht="12.75" customHeight="1">
      <c r="A1299" s="117"/>
      <c r="B1299" s="117"/>
      <c r="C1299" s="117"/>
      <c r="D1299" s="117"/>
      <c r="E1299" s="117"/>
      <c r="F1299" s="117"/>
      <c r="G1299" s="117"/>
      <c r="H1299" s="117"/>
      <c r="I1299" s="117"/>
      <c r="J1299" s="117"/>
      <c r="K1299" s="117"/>
      <c r="L1299" s="117"/>
      <c r="M1299" s="117"/>
      <c r="N1299" s="117"/>
      <c r="O1299" s="117"/>
      <c r="P1299" s="117"/>
    </row>
    <row r="1300" spans="1:16" ht="12.75" customHeight="1">
      <c r="A1300" s="117"/>
      <c r="F1300" s="117"/>
      <c r="G1300" s="117"/>
      <c r="H1300" s="117"/>
      <c r="I1300" s="117"/>
      <c r="J1300" s="117"/>
      <c r="K1300" s="117"/>
      <c r="L1300" s="117"/>
      <c r="M1300" s="117"/>
      <c r="N1300" s="117"/>
      <c r="O1300" s="117"/>
      <c r="P1300" s="117"/>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&amp;LE31CD72A�&amp;CФорма № 2-Ц, Підрозділ: Дубровицький районний суд Рівненської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7" t="s">
        <v>172</v>
      </c>
      <c r="D1" s="167"/>
      <c r="E1" s="167"/>
      <c r="F1" s="169"/>
      <c r="G1" s="169"/>
      <c r="H1" s="169"/>
      <c r="I1" s="169"/>
      <c r="J1" s="169"/>
      <c r="K1" s="169"/>
      <c r="L1" s="169"/>
      <c r="M1" s="169"/>
      <c r="N1" s="178"/>
    </row>
    <row r="2" spans="1:14" ht="12.75" customHeight="1" hidden="1">
      <c r="A2" s="4"/>
      <c r="B2" s="162"/>
      <c r="C2" s="162"/>
      <c r="D2" s="162"/>
      <c r="E2" s="162"/>
      <c r="F2" s="162"/>
      <c r="G2" s="162"/>
      <c r="H2" s="162"/>
      <c r="I2" s="162"/>
      <c r="J2" s="162"/>
      <c r="K2" s="162"/>
      <c r="L2" s="162"/>
      <c r="M2" s="162"/>
      <c r="N2" s="4"/>
    </row>
    <row r="3" spans="1:15" ht="14.25" customHeight="1">
      <c r="A3" s="100" t="s">
        <v>4</v>
      </c>
      <c r="B3" s="100" t="s">
        <v>78</v>
      </c>
      <c r="C3" s="100"/>
      <c r="D3" s="139" t="s">
        <v>138</v>
      </c>
      <c r="E3" s="139" t="s">
        <v>139</v>
      </c>
      <c r="F3" s="112" t="s">
        <v>40</v>
      </c>
      <c r="G3" s="112"/>
      <c r="H3" s="112"/>
      <c r="I3" s="112"/>
      <c r="J3" s="112"/>
      <c r="K3" s="112"/>
      <c r="L3" s="173" t="s">
        <v>147</v>
      </c>
      <c r="M3" s="176" t="s">
        <v>152</v>
      </c>
      <c r="N3" s="179"/>
      <c r="O3" s="86"/>
    </row>
    <row r="4" spans="1:15" ht="35.25" customHeight="1">
      <c r="A4" s="100"/>
      <c r="B4" s="100"/>
      <c r="C4" s="100"/>
      <c r="D4" s="140"/>
      <c r="E4" s="140"/>
      <c r="F4" s="139" t="s">
        <v>180</v>
      </c>
      <c r="G4" s="170" t="s">
        <v>41</v>
      </c>
      <c r="H4" s="171"/>
      <c r="I4" s="171"/>
      <c r="J4" s="171"/>
      <c r="K4" s="172"/>
      <c r="L4" s="174"/>
      <c r="M4" s="177"/>
      <c r="N4" s="180"/>
      <c r="O4" s="86"/>
    </row>
    <row r="5" spans="1:16" ht="77.25" customHeight="1">
      <c r="A5" s="100"/>
      <c r="B5" s="100"/>
      <c r="C5" s="100"/>
      <c r="D5" s="141"/>
      <c r="E5" s="141"/>
      <c r="F5" s="141"/>
      <c r="G5" s="101" t="s">
        <v>43</v>
      </c>
      <c r="H5" s="69" t="s">
        <v>181</v>
      </c>
      <c r="I5" s="101" t="s">
        <v>144</v>
      </c>
      <c r="J5" s="101" t="s">
        <v>48</v>
      </c>
      <c r="K5" s="101" t="s">
        <v>182</v>
      </c>
      <c r="L5" s="175"/>
      <c r="M5" s="101" t="s">
        <v>36</v>
      </c>
      <c r="N5" s="158" t="s">
        <v>153</v>
      </c>
      <c r="O5" s="86"/>
      <c r="P5" s="108" t="s">
        <v>183</v>
      </c>
    </row>
    <row r="6" spans="1:15" ht="12.75" customHeight="1">
      <c r="A6" s="107" t="s">
        <v>5</v>
      </c>
      <c r="B6" s="163" t="s">
        <v>8</v>
      </c>
      <c r="C6" s="163"/>
      <c r="D6" s="69">
        <v>1</v>
      </c>
      <c r="E6" s="69">
        <v>2</v>
      </c>
      <c r="F6" s="69">
        <v>3</v>
      </c>
      <c r="G6" s="69">
        <v>4</v>
      </c>
      <c r="H6" s="69">
        <v>5</v>
      </c>
      <c r="I6" s="69">
        <v>6</v>
      </c>
      <c r="J6" s="69">
        <v>7</v>
      </c>
      <c r="K6" s="69">
        <v>8</v>
      </c>
      <c r="L6" s="69">
        <v>9</v>
      </c>
      <c r="M6" s="69">
        <v>10</v>
      </c>
      <c r="N6" s="69">
        <v>11</v>
      </c>
      <c r="O6" s="86"/>
    </row>
    <row r="7" spans="1:15" ht="42.75" customHeight="1">
      <c r="A7" s="102">
        <v>1</v>
      </c>
      <c r="B7" s="164" t="s">
        <v>0</v>
      </c>
      <c r="C7" s="164"/>
      <c r="D7" s="52">
        <v>1</v>
      </c>
      <c r="E7" s="52">
        <v>1</v>
      </c>
      <c r="F7" s="52">
        <v>2</v>
      </c>
      <c r="G7" s="52">
        <v>1</v>
      </c>
      <c r="H7" s="52">
        <v>1</v>
      </c>
      <c r="I7" s="52"/>
      <c r="J7" s="52"/>
      <c r="K7" s="52">
        <v>1</v>
      </c>
      <c r="L7" s="52"/>
      <c r="M7" s="52"/>
      <c r="N7" s="52"/>
      <c r="O7" s="86"/>
    </row>
    <row r="8" spans="1:15" ht="12.75">
      <c r="A8" s="102">
        <v>2</v>
      </c>
      <c r="B8" s="165" t="s">
        <v>41</v>
      </c>
      <c r="C8" s="40" t="s">
        <v>173</v>
      </c>
      <c r="D8" s="52"/>
      <c r="E8" s="52"/>
      <c r="F8" s="52"/>
      <c r="G8" s="52"/>
      <c r="H8" s="52"/>
      <c r="I8" s="52"/>
      <c r="J8" s="52"/>
      <c r="K8" s="52"/>
      <c r="L8" s="52"/>
      <c r="M8" s="52"/>
      <c r="N8" s="52"/>
      <c r="O8" s="86"/>
    </row>
    <row r="9" spans="1:15" ht="12.75">
      <c r="A9" s="102">
        <v>3</v>
      </c>
      <c r="B9" s="165"/>
      <c r="C9" s="168" t="s">
        <v>174</v>
      </c>
      <c r="D9" s="52">
        <v>1</v>
      </c>
      <c r="E9" s="52">
        <v>1</v>
      </c>
      <c r="F9" s="52">
        <v>2</v>
      </c>
      <c r="G9" s="52">
        <v>1</v>
      </c>
      <c r="H9" s="52">
        <v>1</v>
      </c>
      <c r="I9" s="52"/>
      <c r="J9" s="52"/>
      <c r="K9" s="52">
        <v>1</v>
      </c>
      <c r="L9" s="52"/>
      <c r="M9" s="52"/>
      <c r="N9" s="52"/>
      <c r="O9" s="86"/>
    </row>
    <row r="10" spans="1:15" ht="12.75">
      <c r="A10" s="102">
        <v>4</v>
      </c>
      <c r="B10" s="165"/>
      <c r="C10" s="168" t="s">
        <v>175</v>
      </c>
      <c r="D10" s="52"/>
      <c r="E10" s="52"/>
      <c r="F10" s="52"/>
      <c r="G10" s="52"/>
      <c r="H10" s="52"/>
      <c r="I10" s="52"/>
      <c r="J10" s="52"/>
      <c r="K10" s="52"/>
      <c r="L10" s="52"/>
      <c r="M10" s="52"/>
      <c r="N10" s="52"/>
      <c r="O10" s="86"/>
    </row>
    <row r="11" spans="1:15" ht="30" customHeight="1">
      <c r="A11" s="102">
        <v>5</v>
      </c>
      <c r="B11" s="164" t="s">
        <v>158</v>
      </c>
      <c r="C11" s="164"/>
      <c r="D11" s="52"/>
      <c r="E11" s="52"/>
      <c r="F11" s="52"/>
      <c r="G11" s="52"/>
      <c r="H11" s="52"/>
      <c r="I11" s="52"/>
      <c r="J11" s="52"/>
      <c r="K11" s="52"/>
      <c r="L11" s="52"/>
      <c r="M11" s="52"/>
      <c r="N11" s="52"/>
      <c r="O11" s="86"/>
    </row>
    <row r="12" spans="1:15" ht="27.75" customHeight="1">
      <c r="A12" s="102">
        <v>6</v>
      </c>
      <c r="B12" s="164" t="s">
        <v>159</v>
      </c>
      <c r="C12" s="164"/>
      <c r="D12" s="52"/>
      <c r="E12" s="52">
        <v>3</v>
      </c>
      <c r="F12" s="52">
        <v>3</v>
      </c>
      <c r="G12" s="52">
        <v>3</v>
      </c>
      <c r="H12" s="52">
        <v>3</v>
      </c>
      <c r="I12" s="52"/>
      <c r="J12" s="52"/>
      <c r="K12" s="52"/>
      <c r="L12" s="52"/>
      <c r="M12" s="52"/>
      <c r="N12" s="52"/>
      <c r="O12" s="86"/>
    </row>
    <row r="13" spans="1:15" ht="26.25" customHeight="1">
      <c r="A13" s="102">
        <v>7</v>
      </c>
      <c r="B13" s="164" t="s">
        <v>160</v>
      </c>
      <c r="C13" s="164"/>
      <c r="D13" s="52"/>
      <c r="E13" s="52"/>
      <c r="F13" s="52"/>
      <c r="G13" s="52"/>
      <c r="H13" s="52"/>
      <c r="I13" s="52"/>
      <c r="J13" s="52"/>
      <c r="K13" s="52"/>
      <c r="L13" s="52"/>
      <c r="M13" s="52"/>
      <c r="N13" s="52"/>
      <c r="O13" s="86"/>
    </row>
    <row r="14" spans="1:15" ht="26.25" customHeight="1">
      <c r="A14" s="102">
        <v>8</v>
      </c>
      <c r="B14" s="164" t="s">
        <v>161</v>
      </c>
      <c r="C14" s="164"/>
      <c r="D14" s="52"/>
      <c r="E14" s="52"/>
      <c r="F14" s="52"/>
      <c r="G14" s="52"/>
      <c r="H14" s="52"/>
      <c r="I14" s="52"/>
      <c r="J14" s="52"/>
      <c r="K14" s="52"/>
      <c r="L14" s="52"/>
      <c r="M14" s="52"/>
      <c r="N14" s="52"/>
      <c r="O14" s="86"/>
    </row>
    <row r="15" spans="1:15" ht="22.5" customHeight="1">
      <c r="A15" s="102">
        <v>9</v>
      </c>
      <c r="B15" s="164" t="s">
        <v>162</v>
      </c>
      <c r="C15" s="164"/>
      <c r="D15" s="52">
        <v>2</v>
      </c>
      <c r="E15" s="52">
        <v>14</v>
      </c>
      <c r="F15" s="52">
        <v>15</v>
      </c>
      <c r="G15" s="52">
        <v>13</v>
      </c>
      <c r="H15" s="52">
        <v>13</v>
      </c>
      <c r="I15" s="52">
        <v>1</v>
      </c>
      <c r="J15" s="52"/>
      <c r="K15" s="52">
        <v>1</v>
      </c>
      <c r="L15" s="52"/>
      <c r="M15" s="52">
        <v>1</v>
      </c>
      <c r="N15" s="52"/>
      <c r="O15" s="86"/>
    </row>
    <row r="16" spans="1:15" ht="32.25" customHeight="1">
      <c r="A16" s="102">
        <v>10</v>
      </c>
      <c r="B16" s="164" t="s">
        <v>163</v>
      </c>
      <c r="C16" s="164"/>
      <c r="D16" s="52"/>
      <c r="E16" s="52"/>
      <c r="F16" s="52"/>
      <c r="G16" s="52"/>
      <c r="H16" s="52"/>
      <c r="I16" s="52"/>
      <c r="J16" s="52"/>
      <c r="K16" s="52"/>
      <c r="L16" s="52"/>
      <c r="M16" s="52"/>
      <c r="N16" s="52"/>
      <c r="O16" s="86"/>
    </row>
    <row r="17" spans="1:15" ht="27" customHeight="1">
      <c r="A17" s="102">
        <v>11</v>
      </c>
      <c r="B17" s="164" t="s">
        <v>164</v>
      </c>
      <c r="C17" s="164"/>
      <c r="D17" s="52"/>
      <c r="E17" s="52">
        <v>1</v>
      </c>
      <c r="F17" s="52"/>
      <c r="G17" s="52"/>
      <c r="H17" s="52"/>
      <c r="I17" s="52"/>
      <c r="J17" s="52"/>
      <c r="K17" s="52"/>
      <c r="L17" s="52"/>
      <c r="M17" s="52">
        <v>1</v>
      </c>
      <c r="N17" s="52"/>
      <c r="O17" s="86"/>
    </row>
    <row r="18" spans="1:15" ht="17.25" customHeight="1">
      <c r="A18" s="102">
        <v>12</v>
      </c>
      <c r="B18" s="164" t="s">
        <v>165</v>
      </c>
      <c r="C18" s="164"/>
      <c r="D18" s="52"/>
      <c r="E18" s="52">
        <v>1</v>
      </c>
      <c r="F18" s="52"/>
      <c r="G18" s="52"/>
      <c r="H18" s="52"/>
      <c r="I18" s="52"/>
      <c r="J18" s="52"/>
      <c r="K18" s="52"/>
      <c r="L18" s="52"/>
      <c r="M18" s="52">
        <v>1</v>
      </c>
      <c r="N18" s="52"/>
      <c r="O18" s="86"/>
    </row>
    <row r="19" spans="1:15" ht="23.25" customHeight="1">
      <c r="A19" s="102">
        <v>13</v>
      </c>
      <c r="B19" s="164" t="s">
        <v>166</v>
      </c>
      <c r="C19" s="164"/>
      <c r="D19" s="52"/>
      <c r="E19" s="52"/>
      <c r="F19" s="52"/>
      <c r="G19" s="52"/>
      <c r="H19" s="52"/>
      <c r="I19" s="52"/>
      <c r="J19" s="52"/>
      <c r="K19" s="52"/>
      <c r="L19" s="52"/>
      <c r="M19" s="52"/>
      <c r="N19" s="52"/>
      <c r="O19" s="86"/>
    </row>
    <row r="20" spans="1:15" ht="25.5" customHeight="1">
      <c r="A20" s="102">
        <v>14</v>
      </c>
      <c r="B20" s="164" t="s">
        <v>167</v>
      </c>
      <c r="C20" s="164"/>
      <c r="D20" s="52"/>
      <c r="E20" s="52"/>
      <c r="F20" s="52"/>
      <c r="G20" s="52"/>
      <c r="H20" s="52"/>
      <c r="I20" s="52"/>
      <c r="J20" s="52"/>
      <c r="K20" s="52"/>
      <c r="L20" s="52"/>
      <c r="M20" s="52"/>
      <c r="N20" s="52"/>
      <c r="O20" s="86"/>
    </row>
    <row r="21" spans="1:15" ht="30" customHeight="1">
      <c r="A21" s="102">
        <v>15</v>
      </c>
      <c r="B21" s="164" t="s">
        <v>168</v>
      </c>
      <c r="C21" s="164"/>
      <c r="D21" s="52"/>
      <c r="E21" s="52"/>
      <c r="F21" s="52"/>
      <c r="G21" s="52"/>
      <c r="H21" s="52"/>
      <c r="I21" s="52"/>
      <c r="J21" s="52"/>
      <c r="K21" s="52"/>
      <c r="L21" s="52"/>
      <c r="M21" s="52"/>
      <c r="N21" s="52"/>
      <c r="O21" s="86"/>
    </row>
    <row r="22" spans="1:15" ht="18" customHeight="1">
      <c r="A22" s="102">
        <v>16</v>
      </c>
      <c r="B22" s="166" t="s">
        <v>169</v>
      </c>
      <c r="C22" s="166"/>
      <c r="D22" s="52"/>
      <c r="E22" s="52">
        <v>6</v>
      </c>
      <c r="F22" s="52">
        <v>5</v>
      </c>
      <c r="G22" s="52">
        <v>4</v>
      </c>
      <c r="H22" s="52">
        <v>4</v>
      </c>
      <c r="I22" s="52"/>
      <c r="J22" s="52"/>
      <c r="K22" s="52">
        <v>1</v>
      </c>
      <c r="L22" s="52"/>
      <c r="M22" s="52">
        <v>1</v>
      </c>
      <c r="N22" s="52"/>
      <c r="O22" s="181"/>
    </row>
    <row r="23" spans="1:15" ht="12.75">
      <c r="A23" s="161" t="s">
        <v>154</v>
      </c>
      <c r="B23" s="165" t="s">
        <v>41</v>
      </c>
      <c r="C23" s="131" t="s">
        <v>176</v>
      </c>
      <c r="D23" s="52"/>
      <c r="E23" s="52">
        <v>6</v>
      </c>
      <c r="F23" s="52">
        <v>5</v>
      </c>
      <c r="G23" s="52">
        <v>4</v>
      </c>
      <c r="H23" s="52">
        <v>4</v>
      </c>
      <c r="I23" s="52"/>
      <c r="J23" s="52"/>
      <c r="K23" s="52">
        <v>1</v>
      </c>
      <c r="L23" s="52"/>
      <c r="M23" s="52">
        <v>1</v>
      </c>
      <c r="N23" s="52"/>
      <c r="O23" s="86"/>
    </row>
    <row r="24" spans="1:15" ht="12.75">
      <c r="A24" s="161" t="s">
        <v>155</v>
      </c>
      <c r="B24" s="165"/>
      <c r="C24" s="131" t="s">
        <v>177</v>
      </c>
      <c r="D24" s="52"/>
      <c r="E24" s="52"/>
      <c r="F24" s="52"/>
      <c r="G24" s="52"/>
      <c r="H24" s="52"/>
      <c r="I24" s="52"/>
      <c r="J24" s="52"/>
      <c r="K24" s="52"/>
      <c r="L24" s="52"/>
      <c r="M24" s="52"/>
      <c r="N24" s="52"/>
      <c r="O24" s="86"/>
    </row>
    <row r="25" spans="1:15" ht="12.75">
      <c r="A25" s="161" t="s">
        <v>156</v>
      </c>
      <c r="B25" s="165"/>
      <c r="C25" s="131" t="s">
        <v>178</v>
      </c>
      <c r="D25" s="52"/>
      <c r="E25" s="52"/>
      <c r="F25" s="52"/>
      <c r="G25" s="52"/>
      <c r="H25" s="52"/>
      <c r="I25" s="52"/>
      <c r="J25" s="52"/>
      <c r="K25" s="52"/>
      <c r="L25" s="52"/>
      <c r="M25" s="52"/>
      <c r="N25" s="52"/>
      <c r="O25" s="86"/>
    </row>
    <row r="26" spans="1:15" ht="34.5" customHeight="1">
      <c r="A26" s="161" t="s">
        <v>157</v>
      </c>
      <c r="B26" s="165"/>
      <c r="C26" s="131" t="s">
        <v>179</v>
      </c>
      <c r="D26" s="52"/>
      <c r="E26" s="52"/>
      <c r="F26" s="52"/>
      <c r="G26" s="52"/>
      <c r="H26" s="52"/>
      <c r="I26" s="52"/>
      <c r="J26" s="52"/>
      <c r="K26" s="52"/>
      <c r="L26" s="52"/>
      <c r="M26" s="52"/>
      <c r="N26" s="52"/>
      <c r="O26" s="86"/>
    </row>
    <row r="27" spans="1:15" ht="19.5" customHeight="1">
      <c r="A27" s="102">
        <v>21</v>
      </c>
      <c r="B27" s="164" t="s">
        <v>170</v>
      </c>
      <c r="C27" s="164"/>
      <c r="D27" s="52"/>
      <c r="E27" s="52"/>
      <c r="F27" s="52"/>
      <c r="G27" s="52"/>
      <c r="H27" s="52"/>
      <c r="I27" s="52"/>
      <c r="J27" s="52"/>
      <c r="K27" s="52"/>
      <c r="L27" s="52"/>
      <c r="M27" s="52"/>
      <c r="N27" s="52"/>
      <c r="O27" s="86"/>
    </row>
    <row r="28" spans="1:15" ht="19.5" customHeight="1">
      <c r="A28" s="102">
        <v>22</v>
      </c>
      <c r="B28" s="164" t="s">
        <v>171</v>
      </c>
      <c r="C28" s="164"/>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&amp;LE31CD72A�&amp;CФорма № 2-Ц, Підрозділ: Дубровицький районний суд Рівненської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2" t="s">
        <v>184</v>
      </c>
      <c r="B1" s="182"/>
      <c r="C1" s="182"/>
      <c r="D1" s="182"/>
      <c r="E1" s="182"/>
      <c r="F1" s="182"/>
      <c r="G1" s="182"/>
      <c r="H1" s="182"/>
      <c r="I1" s="182"/>
      <c r="J1" s="182"/>
      <c r="K1" s="182"/>
      <c r="L1" s="182"/>
      <c r="M1" s="182"/>
      <c r="N1" s="182"/>
    </row>
    <row r="2" spans="1:15" ht="12.75" customHeight="1">
      <c r="A2" s="99"/>
      <c r="B2" s="186"/>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5"/>
      <c r="M3" s="115"/>
      <c r="N3" s="115"/>
      <c r="O3" s="139" t="s">
        <v>205</v>
      </c>
      <c r="P3" s="196"/>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100"/>
      <c r="B4" s="100"/>
      <c r="C4" s="100"/>
      <c r="D4" s="100"/>
      <c r="E4" s="100"/>
      <c r="F4" s="100"/>
      <c r="G4" s="100"/>
      <c r="H4" s="100"/>
      <c r="I4" s="100"/>
      <c r="J4" s="110" t="s">
        <v>41</v>
      </c>
      <c r="K4" s="110"/>
      <c r="L4" s="110"/>
      <c r="M4" s="110"/>
      <c r="N4" s="110"/>
      <c r="O4" s="140"/>
      <c r="P4" s="196"/>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100"/>
      <c r="B5" s="100"/>
      <c r="C5" s="100"/>
      <c r="D5" s="100"/>
      <c r="E5" s="100"/>
      <c r="F5" s="100"/>
      <c r="G5" s="100"/>
      <c r="H5" s="100"/>
      <c r="I5" s="100"/>
      <c r="J5" s="110" t="s">
        <v>199</v>
      </c>
      <c r="K5" s="110" t="s">
        <v>200</v>
      </c>
      <c r="L5" s="110" t="s">
        <v>201</v>
      </c>
      <c r="M5" s="110"/>
      <c r="N5" s="110"/>
      <c r="O5" s="140"/>
      <c r="P5" s="196"/>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100"/>
      <c r="B6" s="100"/>
      <c r="C6" s="100"/>
      <c r="D6" s="100"/>
      <c r="E6" s="100" t="s">
        <v>36</v>
      </c>
      <c r="F6" s="110" t="s">
        <v>38</v>
      </c>
      <c r="G6" s="100"/>
      <c r="H6" s="100"/>
      <c r="I6" s="100"/>
      <c r="J6" s="110"/>
      <c r="K6" s="110"/>
      <c r="L6" s="110" t="s">
        <v>202</v>
      </c>
      <c r="M6" s="110" t="s">
        <v>203</v>
      </c>
      <c r="N6" s="110" t="s">
        <v>204</v>
      </c>
      <c r="O6" s="140"/>
      <c r="P6" s="196"/>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100"/>
      <c r="B7" s="100"/>
      <c r="C7" s="100"/>
      <c r="D7" s="100"/>
      <c r="E7" s="100"/>
      <c r="F7" s="110"/>
      <c r="G7" s="100"/>
      <c r="H7" s="100"/>
      <c r="I7" s="100"/>
      <c r="J7" s="110"/>
      <c r="K7" s="110"/>
      <c r="L7" s="110"/>
      <c r="M7" s="110"/>
      <c r="N7" s="110"/>
      <c r="O7" s="141"/>
      <c r="P7" s="196"/>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3" t="s">
        <v>5</v>
      </c>
      <c r="B8" s="157" t="s">
        <v>8</v>
      </c>
      <c r="C8" s="157"/>
      <c r="D8" s="157"/>
      <c r="E8" s="183">
        <v>1</v>
      </c>
      <c r="F8" s="183">
        <v>2</v>
      </c>
      <c r="G8" s="183">
        <v>3</v>
      </c>
      <c r="H8" s="183">
        <v>4</v>
      </c>
      <c r="I8" s="101">
        <v>5</v>
      </c>
      <c r="J8" s="101">
        <v>6</v>
      </c>
      <c r="K8" s="101">
        <v>7</v>
      </c>
      <c r="L8" s="101">
        <v>8</v>
      </c>
      <c r="M8" s="101">
        <v>9</v>
      </c>
      <c r="N8" s="101">
        <v>10</v>
      </c>
      <c r="O8" s="102">
        <v>11</v>
      </c>
      <c r="P8" s="196"/>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69">
        <v>1</v>
      </c>
      <c r="B9" s="187" t="s">
        <v>186</v>
      </c>
      <c r="C9" s="187"/>
      <c r="D9" s="187"/>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6"/>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9">
        <v>2</v>
      </c>
      <c r="B10" s="188" t="s">
        <v>187</v>
      </c>
      <c r="C10" s="188"/>
      <c r="D10" s="188"/>
      <c r="E10" s="69">
        <v>1</v>
      </c>
      <c r="F10" s="69">
        <v>1</v>
      </c>
      <c r="G10" s="69"/>
      <c r="H10" s="69"/>
      <c r="I10" s="52">
        <v>1</v>
      </c>
      <c r="J10" s="52">
        <v>1</v>
      </c>
      <c r="K10" s="52"/>
      <c r="L10" s="52"/>
      <c r="M10" s="52"/>
      <c r="N10" s="52"/>
      <c r="O10" s="69"/>
      <c r="P10" s="196"/>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9">
        <v>3</v>
      </c>
      <c r="B11" s="188" t="s">
        <v>1</v>
      </c>
      <c r="C11" s="188"/>
      <c r="D11" s="188"/>
      <c r="E11" s="69"/>
      <c r="F11" s="69"/>
      <c r="G11" s="69"/>
      <c r="H11" s="69"/>
      <c r="I11" s="52"/>
      <c r="J11" s="52"/>
      <c r="K11" s="52"/>
      <c r="L11" s="52"/>
      <c r="M11" s="52"/>
      <c r="N11" s="52"/>
      <c r="O11" s="69"/>
      <c r="P11" s="196"/>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9">
        <v>4</v>
      </c>
      <c r="B12" s="110" t="s">
        <v>41</v>
      </c>
      <c r="C12" s="191" t="s">
        <v>191</v>
      </c>
      <c r="D12" s="191"/>
      <c r="E12" s="69"/>
      <c r="F12" s="69"/>
      <c r="G12" s="69"/>
      <c r="H12" s="69"/>
      <c r="I12" s="52"/>
      <c r="J12" s="52"/>
      <c r="K12" s="52"/>
      <c r="L12" s="52"/>
      <c r="M12" s="52"/>
      <c r="N12" s="52"/>
      <c r="O12" s="69"/>
      <c r="P12" s="196"/>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9">
        <v>5</v>
      </c>
      <c r="B13" s="110"/>
      <c r="C13" s="191" t="s">
        <v>192</v>
      </c>
      <c r="D13" s="191"/>
      <c r="E13" s="69"/>
      <c r="F13" s="69"/>
      <c r="G13" s="69"/>
      <c r="H13" s="69"/>
      <c r="I13" s="52"/>
      <c r="J13" s="52"/>
      <c r="K13" s="52"/>
      <c r="L13" s="52"/>
      <c r="M13" s="52"/>
      <c r="N13" s="52"/>
      <c r="O13" s="69"/>
      <c r="P13" s="196"/>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69">
        <v>6</v>
      </c>
      <c r="B14" s="110"/>
      <c r="C14" s="191" t="s">
        <v>193</v>
      </c>
      <c r="D14" s="191"/>
      <c r="E14" s="69"/>
      <c r="F14" s="69"/>
      <c r="G14" s="69"/>
      <c r="H14" s="69"/>
      <c r="I14" s="52"/>
      <c r="J14" s="52"/>
      <c r="K14" s="52"/>
      <c r="L14" s="52"/>
      <c r="M14" s="52"/>
      <c r="N14" s="52"/>
      <c r="O14" s="69"/>
      <c r="P14" s="196"/>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9">
        <v>7</v>
      </c>
      <c r="B15" s="110"/>
      <c r="C15" s="191" t="s">
        <v>194</v>
      </c>
      <c r="D15" s="191"/>
      <c r="E15" s="69"/>
      <c r="F15" s="69"/>
      <c r="G15" s="69"/>
      <c r="H15" s="69"/>
      <c r="I15" s="52"/>
      <c r="J15" s="52"/>
      <c r="K15" s="52"/>
      <c r="L15" s="52"/>
      <c r="M15" s="52"/>
      <c r="N15" s="52"/>
      <c r="O15" s="69"/>
      <c r="P15" s="19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9">
        <v>8</v>
      </c>
      <c r="B16" s="122" t="s">
        <v>188</v>
      </c>
      <c r="C16" s="192"/>
      <c r="D16" s="137"/>
      <c r="E16" s="69"/>
      <c r="F16" s="69"/>
      <c r="G16" s="69"/>
      <c r="H16" s="69"/>
      <c r="I16" s="52"/>
      <c r="J16" s="52"/>
      <c r="K16" s="52"/>
      <c r="L16" s="52"/>
      <c r="M16" s="52"/>
      <c r="N16" s="52"/>
      <c r="O16" s="69"/>
      <c r="P16" s="196"/>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9">
        <v>9</v>
      </c>
      <c r="B17" s="188" t="s">
        <v>189</v>
      </c>
      <c r="C17" s="188"/>
      <c r="D17" s="188"/>
      <c r="E17" s="69"/>
      <c r="F17" s="69"/>
      <c r="G17" s="69"/>
      <c r="H17" s="69"/>
      <c r="I17" s="52"/>
      <c r="J17" s="52"/>
      <c r="K17" s="52"/>
      <c r="L17" s="52"/>
      <c r="M17" s="52"/>
      <c r="N17" s="52"/>
      <c r="O17" s="69"/>
      <c r="P17" s="196"/>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9">
        <v>10</v>
      </c>
      <c r="B18" s="188" t="s">
        <v>190</v>
      </c>
      <c r="C18" s="188"/>
      <c r="D18" s="188"/>
      <c r="E18" s="69"/>
      <c r="F18" s="69"/>
      <c r="G18" s="69"/>
      <c r="H18" s="69"/>
      <c r="I18" s="52"/>
      <c r="J18" s="52"/>
      <c r="K18" s="52"/>
      <c r="L18" s="52"/>
      <c r="M18" s="52"/>
      <c r="N18" s="52"/>
      <c r="O18" s="69"/>
      <c r="P18" s="196"/>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6"/>
      <c r="B19" s="16"/>
      <c r="C19" s="16"/>
      <c r="D19" s="16"/>
      <c r="E19" s="16"/>
      <c r="F19" s="16"/>
      <c r="G19" s="16"/>
      <c r="H19" s="16"/>
      <c r="I19" s="16"/>
      <c r="J19" s="16"/>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4"/>
      <c r="B20" s="189"/>
      <c r="C20" s="189"/>
      <c r="D20" s="189"/>
      <c r="E20" s="193"/>
      <c r="F20" s="193"/>
      <c r="G20" s="193"/>
      <c r="H20" s="193"/>
      <c r="I20" s="195"/>
      <c r="J20" s="195"/>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2.75">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0"/>
      <c r="C22" s="190"/>
      <c r="D22" s="190"/>
      <c r="E22" s="194"/>
      <c r="F22" s="194"/>
      <c r="G22" s="194"/>
      <c r="H22" s="194"/>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row>
    <row r="35" spans="1:44" ht="12.75" customHeight="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row>
    <row r="36" spans="1:44" ht="12.75" customHeight="1">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row>
    <row r="37" spans="1:44" ht="12.75" customHeight="1">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row>
    <row r="38" spans="1:44" ht="12.75" customHeight="1">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row>
    <row r="39" spans="1:44" ht="12.7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row>
    <row r="40" spans="1:44" ht="12.75"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row>
    <row r="41" spans="1:44" ht="12.75"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row>
    <row r="42" spans="1:44" ht="12.75"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row>
    <row r="43" spans="1:44" ht="12.75"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row>
    <row r="44" spans="1:44" ht="12.75"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row>
    <row r="45" spans="1:44" ht="12.7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row>
    <row r="46" spans="1:44" ht="12.75" customHeight="1">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row>
    <row r="47" spans="1:44" ht="12.75" customHeight="1">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row>
    <row r="48" spans="1:44" ht="12.75"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row>
    <row r="49" spans="1:44" ht="12.75"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row>
    <row r="50" spans="1:44" ht="12.75" customHeight="1">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row>
    <row r="51" spans="1:44" ht="12.75" customHeight="1">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row>
    <row r="52" spans="1:44" ht="12.75" customHeight="1">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row>
    <row r="53" spans="1:44" ht="12.75" customHeight="1">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row>
    <row r="54" spans="1:44" ht="12.75"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row>
    <row r="55" spans="1:44" ht="12.75" customHeight="1">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row>
    <row r="56" spans="1:44" ht="12.7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row>
    <row r="57" spans="1:44" ht="12.7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row>
    <row r="58" spans="1:44" ht="12.75" customHeight="1">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row>
    <row r="59" spans="1:44" ht="12.75" customHeight="1">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row>
    <row r="60" spans="1:44" ht="12.75" customHeight="1">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row>
    <row r="61" spans="1:44" ht="12.75" customHeight="1">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row>
    <row r="62" spans="1:44" ht="12.75" customHeight="1">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row>
    <row r="63" spans="1:44" ht="12.75" customHeight="1">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row>
    <row r="64" spans="1:44" ht="12.75" customHeight="1">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row>
    <row r="65" spans="1:44" ht="12.75" customHeight="1">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row>
    <row r="66" spans="1:44" ht="12.75" customHeight="1">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row>
    <row r="67" spans="1:44" ht="12.7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row>
    <row r="68" spans="1:44" ht="12.75"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row>
    <row r="69" spans="1:44" ht="12.75" customHeight="1">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row>
    <row r="70" spans="1:44" ht="12.75" customHeight="1">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row>
    <row r="71" spans="1:44" ht="12.75" customHeight="1">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row>
    <row r="72" spans="1:44" ht="12.75" customHeight="1">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row>
    <row r="73" spans="1:44" ht="12.7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row>
    <row r="74" spans="1:44" ht="12.7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row>
    <row r="75" spans="1:44" ht="12.75" customHeight="1">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row>
    <row r="76" spans="1:44" ht="12.75" customHeight="1">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row>
    <row r="77" spans="1:44" ht="12.75" customHeight="1">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row>
    <row r="78" spans="1:44" ht="12.75" customHeight="1">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row>
    <row r="79" spans="1:44" ht="12.75" customHeight="1">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row>
    <row r="80" spans="1:44" ht="12.75" customHeight="1">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row>
    <row r="81" spans="1:44" ht="12.75" customHeight="1">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row>
    <row r="82" spans="1:44" ht="12.75" customHeigh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row>
    <row r="83" spans="1:44" ht="12.75" customHeight="1">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row>
    <row r="84" spans="1:44" ht="12.75" customHeight="1">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row>
    <row r="85" spans="1:44" ht="12.75" customHeight="1">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row>
    <row r="86" spans="1:44" ht="12.75" customHeight="1">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row>
    <row r="87" spans="1:44" ht="12.75" customHeight="1">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row>
    <row r="88" spans="1:44" ht="12.75" customHeight="1">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row>
    <row r="89" spans="1:44" ht="12.75" customHeight="1">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row>
    <row r="90" spans="1:44" ht="12.75" customHeight="1">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row>
    <row r="91" spans="1:44" ht="12.7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row>
    <row r="92" spans="1:44" ht="12.75" customHeight="1">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row>
    <row r="93" spans="1:44" ht="12.75" customHeight="1">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row>
    <row r="94" spans="1:44" ht="12.75" customHeight="1">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row>
    <row r="95" spans="1:44" ht="12.75" customHeigh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row>
    <row r="96" spans="1:44" ht="12.75" customHeight="1">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row>
    <row r="97" spans="1:44" ht="12.75" customHeight="1">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row>
    <row r="98" spans="1:44" ht="12.75" customHeight="1">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row>
    <row r="99" spans="1:44" ht="12.75" customHeight="1">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row>
    <row r="100" spans="1:44" ht="12.75" customHeight="1">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row>
    <row r="101" spans="1:44" ht="12.75" customHeight="1">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row>
    <row r="102" spans="1:44" ht="12.75"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row>
    <row r="103" spans="1:44" ht="12.75" customHeight="1">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row>
    <row r="104" spans="1:44" ht="12.75" customHeight="1">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row>
    <row r="105" spans="1:44" ht="12.75" customHeight="1">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row>
    <row r="106" spans="1:44" ht="12.75" customHeight="1">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row>
    <row r="107" spans="1:44" ht="12.75" customHeight="1">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row>
    <row r="108" spans="1:44" ht="12.75" customHeight="1">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row>
    <row r="109" spans="1:44" ht="12.75" customHeight="1">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row>
    <row r="110" spans="1:44" ht="12.7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row>
    <row r="111" spans="1:44" ht="12.75" customHeight="1">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row>
    <row r="112" spans="1:44" ht="12.75"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row>
    <row r="113" spans="1:44" ht="12.75" customHeight="1">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row>
    <row r="114" spans="1:44" ht="12.75" customHeight="1">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row>
    <row r="115" spans="1:44" ht="12.75" customHeight="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row>
    <row r="116" spans="1:44" ht="12.75" customHeight="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row>
    <row r="117" spans="1:44" ht="12.75" customHeight="1">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row>
    <row r="118" spans="1:44" ht="12.75" customHeight="1">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row>
    <row r="119" spans="1:44" ht="12.75" customHeight="1">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row>
    <row r="120" spans="1:44" ht="12.75" customHeight="1">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row>
    <row r="121" spans="1:44" ht="12.7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row>
    <row r="122" spans="1:44" ht="12.75" customHeight="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row>
    <row r="123" spans="1:44" ht="12.75"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row>
    <row r="124" spans="1:44" ht="12.75"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row>
    <row r="125" spans="1:44" ht="12.75" customHeight="1">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row>
    <row r="126" spans="1:44" ht="12.75" customHeight="1">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row>
    <row r="127" spans="1:44" ht="12.75" customHeight="1">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row>
    <row r="128" spans="1:44" ht="12.75" customHeight="1">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row>
    <row r="129" spans="1:44" ht="12.75" customHeight="1">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row>
    <row r="130" spans="1:44" ht="12.75" customHeight="1">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row>
    <row r="131" spans="1:44" ht="12.75" customHeight="1">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row>
    <row r="132" spans="1:44" ht="12.7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row>
    <row r="133" spans="1:44" ht="12.75" customHeight="1">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row>
    <row r="134" spans="1:44" ht="12.7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row>
    <row r="135" spans="1:44" ht="12.7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row>
    <row r="136" spans="1:44" ht="12.75" customHeight="1">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row>
    <row r="137" spans="1:44" ht="12.75" customHeight="1">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row>
    <row r="138" spans="1:44" ht="12.75" customHeight="1">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row>
    <row r="139" spans="1:44" ht="12.75" customHeight="1">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row>
    <row r="140" spans="1:44" ht="12.75" customHeight="1">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row>
    <row r="141" spans="1:44" ht="12.75" customHeight="1">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row>
    <row r="142" spans="1:44" ht="12.75" customHeight="1">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row>
    <row r="143" spans="1:44" ht="12.75" customHeight="1">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row>
    <row r="144" spans="1:44" ht="12.7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row>
    <row r="145" spans="1:44" ht="12.7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row>
    <row r="146" spans="1:44" ht="12.75"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row>
    <row r="147" spans="1:44" ht="12.75" customHeight="1">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row>
    <row r="148" spans="1:44" ht="12.75" customHeight="1">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row>
    <row r="149" spans="1:44" ht="12.75" customHeight="1">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row>
    <row r="150" spans="1:44" ht="12.7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row>
    <row r="151" spans="1:44" ht="12.75" customHeight="1">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row>
    <row r="152" spans="1:44" ht="12.75" customHeight="1">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row>
    <row r="153" spans="1:44" ht="12.75" customHeight="1">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row>
    <row r="154" spans="1:44" ht="12.75" customHeight="1">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row>
    <row r="155" spans="1:44" ht="12.75" customHeight="1">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row>
    <row r="156" spans="1:44" ht="12.7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row>
    <row r="157" spans="1:44" ht="12.7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row>
    <row r="158" spans="1:44" ht="12.75" customHeight="1">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row>
    <row r="159" spans="1:44" ht="12.75" customHeight="1">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row>
    <row r="160" spans="1:44" ht="12.75" customHeight="1">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row>
    <row r="161" spans="1:44" ht="12.75" customHeight="1">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row>
    <row r="162" spans="1:44" ht="12.75" customHeight="1">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row>
    <row r="163" spans="1:44" ht="12.75" customHeight="1">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row>
    <row r="164" spans="1:44" ht="12.75" customHeight="1">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row>
    <row r="165" spans="1:44" ht="12.75" customHeight="1">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row>
    <row r="166" spans="1:44" ht="12.75" customHeight="1">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row>
    <row r="167" spans="1:44" ht="12.7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row>
    <row r="168" spans="1:44" ht="12.7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row>
    <row r="169" spans="1:44" ht="12.75" customHeight="1">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row>
    <row r="170" spans="1:44" ht="12.75" customHeight="1">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row>
    <row r="171" spans="1:44" ht="12.75" customHeight="1">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row>
    <row r="172" spans="1:44" ht="12.75" customHeight="1">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row>
    <row r="173" spans="1:44" ht="12.75" customHeight="1">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row>
    <row r="174" spans="1:44" ht="12.75" customHeight="1">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row>
    <row r="175" spans="1:44" ht="12.75" customHeight="1">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row>
    <row r="176" spans="1:44" ht="12.75" customHeight="1">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row>
    <row r="177" spans="1:44" ht="12.75" customHeight="1">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row>
    <row r="178" spans="1:44" ht="12.75" customHeight="1">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row>
    <row r="179" spans="1:44" ht="12.75" customHeight="1">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row>
    <row r="180" spans="1:44" ht="12.75" customHeight="1">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row>
    <row r="181" spans="1:44" ht="12.7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row>
    <row r="182" spans="1:44" ht="12.75" customHeight="1">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row>
    <row r="183" spans="1:44" ht="12.75" customHeight="1">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row>
    <row r="184" spans="1:44" ht="12.75" customHeight="1">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row>
    <row r="185" spans="1:44" ht="12.75" customHeight="1">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row>
    <row r="186" spans="1:44" ht="12.75" customHeight="1">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row>
    <row r="187" spans="1:44" ht="12.75" customHeight="1">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row>
    <row r="188" spans="1:44" ht="12.75" customHeight="1">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row>
    <row r="189" spans="1:44" ht="12.75" customHeight="1">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row>
    <row r="190" spans="1:44" ht="12.75" customHeight="1">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row>
    <row r="191" spans="1:44" ht="12.75" customHeight="1">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row>
    <row r="192" spans="1:44" ht="12.75" customHeight="1">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row>
    <row r="193" spans="1:44" ht="12.75" customHeight="1">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row>
    <row r="194" spans="1:44" ht="12.75" customHeight="1">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row>
    <row r="195" spans="1:44" ht="12.75" customHeight="1">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row>
    <row r="196" spans="1:44" ht="12.75" customHeight="1">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row>
    <row r="197" spans="1:44" ht="12.75" customHeight="1">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row>
    <row r="198" spans="1:44" ht="12.75" customHeight="1">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row>
    <row r="199" spans="1:44" ht="12.75" customHeight="1">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row>
    <row r="200" spans="1:44" ht="12.75" customHeight="1">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row>
    <row r="201" spans="1:44" ht="12.75" customHeight="1">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row>
    <row r="202" spans="1:44" ht="12.75" customHeight="1">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row>
    <row r="203" spans="1:44" ht="12.75" customHeight="1">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row>
    <row r="204" spans="1:44" ht="12.7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row>
    <row r="205" spans="1:44" ht="12.7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row>
    <row r="206" spans="1:44" ht="12.75" customHeight="1">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row>
    <row r="207" spans="1:44" ht="12.75" customHeight="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row>
    <row r="208" spans="1:44" ht="12.75" customHeight="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row>
    <row r="209" spans="1:44" ht="12.75" customHeight="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row>
    <row r="210" spans="1:44" ht="12.75" customHeight="1">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row>
    <row r="211" spans="1:44" ht="12.75" customHeight="1">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row>
    <row r="212" spans="1:44" ht="12.75" customHeight="1">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row>
    <row r="213" spans="1:44" ht="12.75" customHeight="1">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row>
    <row r="214" spans="1:44" ht="12.75" customHeight="1">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row>
    <row r="215" spans="1:44" ht="12.75"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row>
    <row r="216" spans="1:44" ht="12.7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row>
    <row r="217" spans="1:44" ht="12.75" customHeight="1">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row>
    <row r="218" spans="1:44" ht="12.75" customHeight="1">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row>
    <row r="219" spans="1:44" ht="12.75" customHeight="1">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row>
    <row r="220" spans="1:44" ht="12.75" customHeight="1">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row>
    <row r="221" spans="1:44" ht="12.75" customHeight="1">
      <c r="A221" s="18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row>
    <row r="222" spans="1:44" ht="12.75" customHeight="1">
      <c r="A222" s="18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row>
    <row r="223" spans="1:44" ht="12.75" customHeight="1">
      <c r="A223" s="18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row>
    <row r="224" spans="1:44" ht="12.75" customHeight="1">
      <c r="A224" s="18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row>
    <row r="225" spans="1:44" ht="12.75" customHeight="1">
      <c r="A225" s="18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row>
    <row r="226" spans="1:44" ht="12.75" customHeight="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row>
    <row r="227" spans="1:44" ht="12.75"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row>
    <row r="228" spans="1:44" ht="12.75" customHeight="1">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row>
    <row r="229" spans="1:44" ht="12.75" customHeight="1">
      <c r="A229" s="18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row>
    <row r="230" spans="1:44" ht="12.75" customHeight="1">
      <c r="A230" s="18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row>
    <row r="231" spans="1:44" ht="12.75" customHeight="1">
      <c r="A231" s="18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row>
    <row r="232" spans="1:44" ht="12.75" customHeight="1">
      <c r="A232" s="18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row>
    <row r="233" spans="1:44" ht="12.75" customHeight="1">
      <c r="A233" s="18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row>
    <row r="234" spans="1:44" ht="12.75" customHeight="1">
      <c r="A234" s="18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row>
    <row r="235" spans="1:44" ht="12.75" customHeight="1">
      <c r="A235" s="18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row>
    <row r="236" spans="1:44" ht="12.75" customHeight="1">
      <c r="A236" s="18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row>
    <row r="237" spans="1:44" ht="12.7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row>
    <row r="238" spans="1:44" ht="12.75"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row>
    <row r="239" spans="1:44" ht="12.75" customHeight="1">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row>
    <row r="240" spans="1:44" ht="12.75" customHeight="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row>
    <row r="241" spans="1:44" ht="12.75" customHeight="1">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row>
    <row r="242" spans="1:44" ht="12.75" customHeight="1">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row>
    <row r="243" spans="1:44" ht="12.75" customHeight="1">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row>
    <row r="244" spans="1:44" ht="12.75" customHeight="1">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row>
    <row r="245" spans="1:44" ht="12.75" customHeight="1">
      <c r="A245" s="185"/>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row>
    <row r="246" spans="1:44" ht="12.75" customHeight="1">
      <c r="A246" s="18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row>
    <row r="247" spans="1:44" ht="12.75" customHeight="1">
      <c r="A247" s="18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row>
    <row r="248" spans="1:44" ht="12.75" customHeight="1">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row>
    <row r="249" spans="1:44" ht="12.7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row>
    <row r="250" spans="1:44" ht="12.75" customHeight="1">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row>
    <row r="251" spans="1:44" ht="12.75" customHeight="1">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row>
    <row r="252" spans="1:44" ht="12.75" customHeight="1">
      <c r="A252" s="185"/>
      <c r="B252" s="185"/>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c r="AR252" s="185"/>
    </row>
    <row r="253" spans="1:44" ht="12.75" customHeight="1">
      <c r="A253" s="185"/>
      <c r="B253" s="185"/>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row>
    <row r="254" spans="1:44" ht="12.75" customHeight="1">
      <c r="A254" s="185"/>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row>
    <row r="255" spans="1:44" ht="12.75" customHeight="1">
      <c r="A255" s="185"/>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c r="AR255" s="185"/>
    </row>
    <row r="256" spans="1:44" ht="12.75" customHeight="1">
      <c r="A256" s="185"/>
      <c r="B256" s="185"/>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c r="AR256" s="185"/>
    </row>
    <row r="257" spans="1:44" ht="12.75" customHeight="1">
      <c r="A257" s="185"/>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row>
    <row r="258" spans="1:44" ht="12.75" customHeight="1">
      <c r="A258" s="185"/>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row>
    <row r="259" spans="1:44" ht="12.75" customHeight="1">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row>
    <row r="260" spans="1:44" ht="12.7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5"/>
      <c r="AR260" s="185"/>
    </row>
    <row r="261" spans="1:44" ht="12.75" customHeight="1">
      <c r="A261" s="185"/>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row>
    <row r="262" spans="1:44" ht="12.75" customHeight="1">
      <c r="A262" s="18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row>
    <row r="263" spans="1:44" ht="12.75" customHeight="1">
      <c r="A263" s="185"/>
      <c r="B263" s="185"/>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row>
    <row r="264" spans="1:44" ht="12.75" customHeight="1">
      <c r="A264" s="185"/>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row>
    <row r="265" spans="1:44" ht="12.75" customHeight="1">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c r="AR265" s="185"/>
    </row>
    <row r="266" spans="1:44" ht="12.75" customHeight="1">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row>
    <row r="267" spans="1:44" ht="12.75" customHeight="1">
      <c r="A267" s="185"/>
      <c r="B267" s="185"/>
      <c r="C267" s="185"/>
      <c r="D267" s="185"/>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row>
    <row r="268" spans="1:44" ht="12.75" customHeight="1">
      <c r="A268" s="185"/>
      <c r="B268" s="185"/>
      <c r="C268" s="185"/>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5"/>
      <c r="AR268" s="185"/>
    </row>
    <row r="269" spans="1:44" ht="12.75" customHeight="1">
      <c r="A269" s="185"/>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row>
    <row r="270" spans="1:44" ht="12.75" customHeight="1">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row>
    <row r="271" spans="1:44" ht="12.7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row>
    <row r="272" spans="1:44" ht="12.75" customHeight="1">
      <c r="A272" s="185"/>
      <c r="B272" s="185"/>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5"/>
      <c r="AR272" s="185"/>
    </row>
    <row r="273" spans="1:44" ht="12.75" customHeight="1">
      <c r="A273" s="185"/>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row>
    <row r="274" spans="1:44" ht="12.75" customHeight="1">
      <c r="A274" s="185"/>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row>
    <row r="275" spans="1:44" ht="12.75" customHeight="1">
      <c r="A275" s="185"/>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c r="AR275" s="185"/>
    </row>
    <row r="276" spans="1:44" ht="12.75" customHeight="1">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c r="AR276" s="185"/>
    </row>
    <row r="277" spans="1:44" ht="12.75" customHeight="1">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5"/>
      <c r="AR277" s="185"/>
    </row>
    <row r="278" spans="1:44" ht="12.75" customHeight="1">
      <c r="A278" s="185"/>
      <c r="B278" s="185"/>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c r="AR278" s="185"/>
    </row>
    <row r="279" spans="1:44" ht="12.75" customHeight="1">
      <c r="A279" s="185"/>
      <c r="B279" s="185"/>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row>
    <row r="280" spans="1:44" ht="12.75" customHeight="1">
      <c r="A280" s="185"/>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row>
    <row r="281" spans="1:44" ht="12.75" customHeight="1">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row>
    <row r="282" spans="1:44" ht="12.75" customHeight="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row>
    <row r="283" spans="1:44" ht="12.75" customHeight="1">
      <c r="A283" s="185"/>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5"/>
      <c r="AR283" s="185"/>
    </row>
    <row r="284" spans="1:44" ht="12.75" customHeight="1">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row>
    <row r="285" spans="1:44" ht="12.75" customHeight="1">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row>
    <row r="286" spans="1:44" ht="12.75" customHeight="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row>
    <row r="287" spans="1:44" ht="12.75" customHeight="1">
      <c r="A287" s="185"/>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row>
    <row r="288" spans="1:44" ht="12.75" customHeight="1">
      <c r="A288" s="185"/>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row>
    <row r="289" spans="1:44" ht="12.75" customHeight="1">
      <c r="A289" s="185"/>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row>
    <row r="290" spans="1:44" ht="12.75" customHeight="1">
      <c r="A290" s="185"/>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5"/>
      <c r="AR290" s="185"/>
    </row>
    <row r="291" spans="1:44" ht="12.75" customHeight="1">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row>
    <row r="292" spans="1:44" ht="12.75" customHeight="1">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row>
    <row r="293" spans="1:44" ht="12.7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5"/>
      <c r="AR293" s="185"/>
    </row>
    <row r="294" spans="1:44" ht="12.75" customHeight="1">
      <c r="A294" s="185"/>
      <c r="B294" s="185"/>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5"/>
      <c r="AL294" s="185"/>
      <c r="AM294" s="185"/>
      <c r="AN294" s="185"/>
      <c r="AO294" s="185"/>
      <c r="AP294" s="185"/>
      <c r="AQ294" s="185"/>
      <c r="AR294" s="185"/>
    </row>
    <row r="295" spans="1:44" ht="12.75" customHeight="1">
      <c r="A295" s="185"/>
      <c r="B295" s="185"/>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row>
    <row r="296" spans="1:44" ht="12.75" customHeight="1">
      <c r="A296" s="185"/>
      <c r="B296" s="185"/>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5"/>
      <c r="AL296" s="185"/>
      <c r="AM296" s="185"/>
      <c r="AN296" s="185"/>
      <c r="AO296" s="185"/>
      <c r="AP296" s="185"/>
      <c r="AQ296" s="185"/>
      <c r="AR296" s="185"/>
    </row>
    <row r="297" spans="1:44" ht="12.75" customHeight="1">
      <c r="A297" s="185"/>
      <c r="B297" s="185"/>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5"/>
      <c r="AL297" s="185"/>
      <c r="AM297" s="185"/>
      <c r="AN297" s="185"/>
      <c r="AO297" s="185"/>
      <c r="AP297" s="185"/>
      <c r="AQ297" s="185"/>
      <c r="AR297" s="185"/>
    </row>
    <row r="298" spans="1:44" ht="12.75" customHeight="1">
      <c r="A298" s="185"/>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row>
    <row r="299" spans="1:44" ht="12.75" customHeight="1">
      <c r="A299" s="185"/>
      <c r="B299" s="185"/>
      <c r="C299" s="185"/>
      <c r="D299" s="185"/>
      <c r="E299" s="185"/>
      <c r="F299" s="185"/>
      <c r="G299" s="185"/>
      <c r="H299" s="185"/>
      <c r="I299" s="185"/>
      <c r="J299" s="185"/>
      <c r="K299" s="185"/>
      <c r="L299" s="185"/>
      <c r="M299" s="185"/>
      <c r="N299" s="185"/>
      <c r="O299" s="185"/>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5"/>
      <c r="AR299" s="185"/>
    </row>
    <row r="300" spans="1:44" ht="12.75" customHeight="1">
      <c r="A300" s="185"/>
      <c r="B300" s="185"/>
      <c r="C300" s="185"/>
      <c r="D300" s="185"/>
      <c r="E300" s="185"/>
      <c r="F300" s="185"/>
      <c r="G300" s="185"/>
      <c r="H300" s="185"/>
      <c r="I300" s="185"/>
      <c r="J300" s="185"/>
      <c r="K300" s="185"/>
      <c r="L300" s="185"/>
      <c r="M300" s="185"/>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85"/>
      <c r="AL300" s="185"/>
      <c r="AM300" s="185"/>
      <c r="AN300" s="185"/>
      <c r="AO300" s="185"/>
      <c r="AP300" s="185"/>
      <c r="AQ300" s="185"/>
      <c r="AR300" s="185"/>
    </row>
    <row r="301" spans="1:44" ht="12.75" customHeight="1">
      <c r="A301" s="185"/>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row>
    <row r="302" spans="1:44" ht="12.75" customHeight="1">
      <c r="A302" s="185"/>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5"/>
      <c r="AL302" s="185"/>
      <c r="AM302" s="185"/>
      <c r="AN302" s="185"/>
      <c r="AO302" s="185"/>
      <c r="AP302" s="185"/>
      <c r="AQ302" s="185"/>
      <c r="AR302" s="185"/>
    </row>
    <row r="303" spans="1:44" ht="12.75" customHeight="1">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5"/>
      <c r="AR303" s="185"/>
    </row>
    <row r="304" spans="1:44" ht="12.75" customHeight="1">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5"/>
      <c r="AL304" s="185"/>
      <c r="AM304" s="185"/>
      <c r="AN304" s="185"/>
      <c r="AO304" s="185"/>
      <c r="AP304" s="185"/>
      <c r="AQ304" s="185"/>
      <c r="AR304" s="185"/>
    </row>
    <row r="305" spans="1:44" ht="12.75" customHeight="1">
      <c r="A305" s="185"/>
      <c r="B305" s="185"/>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5"/>
      <c r="AL305" s="185"/>
      <c r="AM305" s="185"/>
      <c r="AN305" s="185"/>
      <c r="AO305" s="185"/>
      <c r="AP305" s="185"/>
      <c r="AQ305" s="185"/>
      <c r="AR305" s="185"/>
    </row>
    <row r="306" spans="1:44" ht="12.75" customHeight="1">
      <c r="A306" s="185"/>
      <c r="B306" s="185"/>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5"/>
      <c r="AL306" s="185"/>
      <c r="AM306" s="185"/>
      <c r="AN306" s="185"/>
      <c r="AO306" s="185"/>
      <c r="AP306" s="185"/>
      <c r="AQ306" s="185"/>
      <c r="AR306" s="185"/>
    </row>
    <row r="307" spans="1:44" ht="12.75" customHeight="1">
      <c r="A307" s="185"/>
      <c r="B307" s="185"/>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row>
    <row r="308" spans="1:44" ht="12.75" customHeight="1">
      <c r="A308" s="185"/>
      <c r="B308" s="185"/>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row>
    <row r="309" spans="1:44" ht="12.75" customHeight="1">
      <c r="A309" s="185"/>
      <c r="B309" s="185"/>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row>
    <row r="310" spans="1:44" ht="12.75" customHeight="1">
      <c r="A310" s="185"/>
      <c r="B310" s="185"/>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row>
    <row r="311" spans="1:44" ht="12.75" customHeight="1">
      <c r="A311" s="185"/>
      <c r="B311" s="185"/>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row>
    <row r="312" spans="1:44" ht="12.75" customHeight="1">
      <c r="A312" s="185"/>
      <c r="B312" s="185"/>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5"/>
      <c r="AL312" s="185"/>
      <c r="AM312" s="185"/>
      <c r="AN312" s="185"/>
      <c r="AO312" s="185"/>
      <c r="AP312" s="185"/>
      <c r="AQ312" s="185"/>
      <c r="AR312" s="185"/>
    </row>
    <row r="313" spans="1:44" ht="12.75" customHeight="1">
      <c r="A313" s="185"/>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5"/>
      <c r="AL313" s="185"/>
      <c r="AM313" s="185"/>
      <c r="AN313" s="185"/>
      <c r="AO313" s="185"/>
      <c r="AP313" s="185"/>
      <c r="AQ313" s="185"/>
      <c r="AR313" s="185"/>
    </row>
    <row r="314" spans="1:44" ht="12.75" customHeight="1">
      <c r="A314" s="185"/>
      <c r="B314" s="185"/>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5"/>
      <c r="AL314" s="185"/>
      <c r="AM314" s="185"/>
      <c r="AN314" s="185"/>
      <c r="AO314" s="185"/>
      <c r="AP314" s="185"/>
      <c r="AQ314" s="185"/>
      <c r="AR314" s="185"/>
    </row>
    <row r="315" spans="1:44" ht="12.75" customHeight="1">
      <c r="A315" s="185"/>
      <c r="B315" s="185"/>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5"/>
      <c r="AL315" s="185"/>
      <c r="AM315" s="185"/>
      <c r="AN315" s="185"/>
      <c r="AO315" s="185"/>
      <c r="AP315" s="185"/>
      <c r="AQ315" s="185"/>
      <c r="AR315" s="185"/>
    </row>
    <row r="316" spans="1:44" ht="12.75" customHeight="1">
      <c r="A316" s="185"/>
      <c r="B316" s="185"/>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5"/>
      <c r="AL316" s="185"/>
      <c r="AM316" s="185"/>
      <c r="AN316" s="185"/>
      <c r="AO316" s="185"/>
      <c r="AP316" s="185"/>
      <c r="AQ316" s="185"/>
      <c r="AR316" s="185"/>
    </row>
    <row r="317" spans="1:44" ht="12.75" customHeight="1">
      <c r="A317" s="185"/>
      <c r="B317" s="185"/>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5"/>
      <c r="AL317" s="185"/>
      <c r="AM317" s="185"/>
      <c r="AN317" s="185"/>
      <c r="AO317" s="185"/>
      <c r="AP317" s="185"/>
      <c r="AQ317" s="185"/>
      <c r="AR317" s="185"/>
    </row>
    <row r="318" spans="1:44" ht="12.75" customHeight="1">
      <c r="A318" s="185"/>
      <c r="B318" s="185"/>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5"/>
      <c r="AL318" s="185"/>
      <c r="AM318" s="185"/>
      <c r="AN318" s="185"/>
      <c r="AO318" s="185"/>
      <c r="AP318" s="185"/>
      <c r="AQ318" s="185"/>
      <c r="AR318" s="185"/>
    </row>
    <row r="319" spans="1:44" ht="12.75" customHeight="1">
      <c r="A319" s="185"/>
      <c r="B319" s="185"/>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row>
    <row r="320" spans="1:44" ht="12.75" customHeight="1">
      <c r="A320" s="185"/>
      <c r="B320" s="185"/>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5"/>
      <c r="AL320" s="185"/>
      <c r="AM320" s="185"/>
      <c r="AN320" s="185"/>
      <c r="AO320" s="185"/>
      <c r="AP320" s="185"/>
      <c r="AQ320" s="185"/>
      <c r="AR320" s="185"/>
    </row>
    <row r="321" spans="1:44" ht="12.75" customHeight="1">
      <c r="A321" s="185"/>
      <c r="B321" s="185"/>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5"/>
      <c r="AL321" s="185"/>
      <c r="AM321" s="185"/>
      <c r="AN321" s="185"/>
      <c r="AO321" s="185"/>
      <c r="AP321" s="185"/>
      <c r="AQ321" s="185"/>
      <c r="AR321" s="185"/>
    </row>
    <row r="322" spans="1:44" ht="12.75" customHeight="1">
      <c r="A322" s="185"/>
      <c r="B322" s="185"/>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5"/>
      <c r="AL322" s="185"/>
      <c r="AM322" s="185"/>
      <c r="AN322" s="185"/>
      <c r="AO322" s="185"/>
      <c r="AP322" s="185"/>
      <c r="AQ322" s="185"/>
      <c r="AR322" s="185"/>
    </row>
    <row r="323" spans="1:44" ht="12.75" customHeight="1">
      <c r="A323" s="185"/>
      <c r="B323" s="185"/>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5"/>
      <c r="AL323" s="185"/>
      <c r="AM323" s="185"/>
      <c r="AN323" s="185"/>
      <c r="AO323" s="185"/>
      <c r="AP323" s="185"/>
      <c r="AQ323" s="185"/>
      <c r="AR323" s="185"/>
    </row>
    <row r="324" spans="1:44" ht="12.75" customHeight="1">
      <c r="A324" s="185"/>
      <c r="B324" s="185"/>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5"/>
      <c r="AL324" s="185"/>
      <c r="AM324" s="185"/>
      <c r="AN324" s="185"/>
      <c r="AO324" s="185"/>
      <c r="AP324" s="185"/>
      <c r="AQ324" s="185"/>
      <c r="AR324" s="185"/>
    </row>
    <row r="325" spans="1:44" ht="12.75" customHeight="1">
      <c r="A325" s="185"/>
      <c r="B325" s="185"/>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5"/>
      <c r="AL325" s="185"/>
      <c r="AM325" s="185"/>
      <c r="AN325" s="185"/>
      <c r="AO325" s="185"/>
      <c r="AP325" s="185"/>
      <c r="AQ325" s="185"/>
      <c r="AR325" s="185"/>
    </row>
    <row r="326" spans="1:44" ht="12.75" customHeight="1">
      <c r="A326" s="185"/>
      <c r="B326" s="185"/>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5"/>
      <c r="AN326" s="185"/>
      <c r="AO326" s="185"/>
      <c r="AP326" s="185"/>
      <c r="AQ326" s="185"/>
      <c r="AR326" s="185"/>
    </row>
    <row r="327" spans="1:44" ht="12.75" customHeight="1">
      <c r="A327" s="185"/>
      <c r="B327" s="185"/>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5"/>
      <c r="AL327" s="185"/>
      <c r="AM327" s="185"/>
      <c r="AN327" s="185"/>
      <c r="AO327" s="185"/>
      <c r="AP327" s="185"/>
      <c r="AQ327" s="185"/>
      <c r="AR327" s="185"/>
    </row>
    <row r="328" spans="1:44" ht="12.75" customHeight="1">
      <c r="A328" s="185"/>
      <c r="B328" s="185"/>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5"/>
      <c r="AL328" s="185"/>
      <c r="AM328" s="185"/>
      <c r="AN328" s="185"/>
      <c r="AO328" s="185"/>
      <c r="AP328" s="185"/>
      <c r="AQ328" s="185"/>
      <c r="AR328" s="185"/>
    </row>
    <row r="329" spans="1:44" ht="12.75" customHeight="1">
      <c r="A329" s="185"/>
      <c r="B329" s="185"/>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row>
    <row r="330" spans="1:44" ht="12.75" customHeight="1">
      <c r="A330" s="185"/>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5"/>
      <c r="AL330" s="185"/>
      <c r="AM330" s="185"/>
      <c r="AN330" s="185"/>
      <c r="AO330" s="185"/>
      <c r="AP330" s="185"/>
      <c r="AQ330" s="185"/>
      <c r="AR330" s="185"/>
    </row>
    <row r="331" spans="1:44" ht="12.75" customHeight="1">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row>
    <row r="332" spans="1:44" ht="12.75" customHeight="1">
      <c r="A332" s="185"/>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5"/>
      <c r="AR332" s="185"/>
    </row>
    <row r="333" spans="1:44" ht="12.75" customHeight="1">
      <c r="A333" s="185"/>
      <c r="B333" s="185"/>
      <c r="C333" s="185"/>
      <c r="D333" s="185"/>
      <c r="E333" s="185"/>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85"/>
      <c r="AL333" s="185"/>
      <c r="AM333" s="185"/>
      <c r="AN333" s="185"/>
      <c r="AO333" s="185"/>
      <c r="AP333" s="185"/>
      <c r="AQ333" s="185"/>
      <c r="AR333" s="185"/>
    </row>
    <row r="334" spans="1:44" ht="12.75" customHeight="1">
      <c r="A334" s="185"/>
      <c r="B334" s="185"/>
      <c r="C334" s="185"/>
      <c r="D334" s="185"/>
      <c r="E334" s="185"/>
      <c r="F334" s="185"/>
      <c r="G334" s="185"/>
      <c r="H334" s="185"/>
      <c r="I334" s="185"/>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5"/>
      <c r="AL334" s="185"/>
      <c r="AM334" s="185"/>
      <c r="AN334" s="185"/>
      <c r="AO334" s="185"/>
      <c r="AP334" s="185"/>
      <c r="AQ334" s="185"/>
      <c r="AR334" s="185"/>
    </row>
    <row r="335" spans="1:44" ht="12.75" customHeight="1">
      <c r="A335" s="185"/>
      <c r="B335" s="185"/>
      <c r="C335" s="185"/>
      <c r="D335" s="185"/>
      <c r="E335" s="185"/>
      <c r="F335" s="185"/>
      <c r="G335" s="185"/>
      <c r="H335" s="185"/>
      <c r="I335" s="185"/>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5"/>
      <c r="AR335" s="185"/>
    </row>
    <row r="336" spans="1:44" ht="12.75" customHeight="1">
      <c r="A336" s="185"/>
      <c r="B336" s="185"/>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5"/>
      <c r="AL336" s="185"/>
      <c r="AM336" s="185"/>
      <c r="AN336" s="185"/>
      <c r="AO336" s="185"/>
      <c r="AP336" s="185"/>
      <c r="AQ336" s="185"/>
      <c r="AR336" s="185"/>
    </row>
    <row r="337" spans="1:44" ht="12.75" customHeight="1">
      <c r="A337" s="185"/>
      <c r="B337" s="185"/>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5"/>
      <c r="AL337" s="185"/>
      <c r="AM337" s="185"/>
      <c r="AN337" s="185"/>
      <c r="AO337" s="185"/>
      <c r="AP337" s="185"/>
      <c r="AQ337" s="185"/>
      <c r="AR337" s="185"/>
    </row>
    <row r="338" spans="1:44" ht="12.75" customHeight="1">
      <c r="A338" s="185"/>
      <c r="B338" s="185"/>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5"/>
      <c r="AR338" s="185"/>
    </row>
    <row r="339" spans="1:44" ht="12.75" customHeight="1">
      <c r="A339" s="185"/>
      <c r="B339" s="185"/>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row>
    <row r="340" spans="1:44" ht="12.75" customHeight="1">
      <c r="A340" s="185"/>
      <c r="B340" s="185"/>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5"/>
      <c r="AR340" s="185"/>
    </row>
    <row r="341" spans="1:44" ht="12.75" customHeight="1">
      <c r="A341" s="185"/>
      <c r="B341" s="185"/>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5"/>
      <c r="AR341" s="185"/>
    </row>
    <row r="342" spans="1:44" ht="12.75" customHeight="1">
      <c r="A342" s="185"/>
      <c r="B342" s="185"/>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5"/>
      <c r="AR342" s="185"/>
    </row>
    <row r="343" spans="1:44" ht="12.75" customHeight="1">
      <c r="A343" s="185"/>
      <c r="B343" s="185"/>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85"/>
      <c r="AR343" s="185"/>
    </row>
    <row r="344" spans="1:44" ht="12.75" customHeight="1">
      <c r="A344" s="185"/>
      <c r="B344" s="185"/>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5"/>
      <c r="AL344" s="185"/>
      <c r="AM344" s="185"/>
      <c r="AN344" s="185"/>
      <c r="AO344" s="185"/>
      <c r="AP344" s="185"/>
      <c r="AQ344" s="185"/>
      <c r="AR344" s="185"/>
    </row>
    <row r="345" spans="1:44" ht="12.75" customHeight="1">
      <c r="A345" s="185"/>
      <c r="B345" s="185"/>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5"/>
      <c r="AL345" s="185"/>
      <c r="AM345" s="185"/>
      <c r="AN345" s="185"/>
      <c r="AO345" s="185"/>
      <c r="AP345" s="185"/>
      <c r="AQ345" s="185"/>
      <c r="AR345" s="185"/>
    </row>
    <row r="346" spans="1:44" ht="12.75" customHeight="1">
      <c r="A346" s="185"/>
      <c r="B346" s="185"/>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5"/>
      <c r="AL346" s="185"/>
      <c r="AM346" s="185"/>
      <c r="AN346" s="185"/>
      <c r="AO346" s="185"/>
      <c r="AP346" s="185"/>
      <c r="AQ346" s="185"/>
      <c r="AR346" s="185"/>
    </row>
    <row r="347" spans="1:44" ht="12.75" customHeight="1">
      <c r="A347" s="185"/>
      <c r="B347" s="185"/>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5"/>
      <c r="AR347" s="185"/>
    </row>
    <row r="348" spans="1:44" ht="12.75" customHeight="1">
      <c r="A348" s="185"/>
      <c r="B348" s="185"/>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5"/>
      <c r="AL348" s="185"/>
      <c r="AM348" s="185"/>
      <c r="AN348" s="185"/>
      <c r="AO348" s="185"/>
      <c r="AP348" s="185"/>
      <c r="AQ348" s="185"/>
      <c r="AR348" s="185"/>
    </row>
    <row r="349" spans="1:44" ht="12.75" customHeight="1">
      <c r="A349" s="185"/>
      <c r="B349" s="185"/>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row>
    <row r="350" spans="1:44" ht="12.75" customHeight="1">
      <c r="A350" s="185"/>
      <c r="B350" s="185"/>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5"/>
      <c r="AL350" s="185"/>
      <c r="AM350" s="185"/>
      <c r="AN350" s="185"/>
      <c r="AO350" s="185"/>
      <c r="AP350" s="185"/>
      <c r="AQ350" s="185"/>
      <c r="AR350" s="185"/>
    </row>
    <row r="351" spans="1:44" ht="12.75" customHeight="1">
      <c r="A351" s="185"/>
      <c r="B351" s="185"/>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row>
    <row r="352" spans="1:44" ht="12.75" customHeight="1">
      <c r="A352" s="185"/>
      <c r="B352" s="185"/>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row>
    <row r="353" spans="1:44" ht="12.75" customHeight="1">
      <c r="A353" s="185"/>
      <c r="B353" s="185"/>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5"/>
      <c r="AL353" s="185"/>
      <c r="AM353" s="185"/>
      <c r="AN353" s="185"/>
      <c r="AO353" s="185"/>
      <c r="AP353" s="185"/>
      <c r="AQ353" s="185"/>
      <c r="AR353" s="185"/>
    </row>
    <row r="354" spans="1:44" ht="12.75" customHeight="1">
      <c r="A354" s="185"/>
      <c r="B354" s="185"/>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5"/>
      <c r="AL354" s="185"/>
      <c r="AM354" s="185"/>
      <c r="AN354" s="185"/>
      <c r="AO354" s="185"/>
      <c r="AP354" s="185"/>
      <c r="AQ354" s="185"/>
      <c r="AR354" s="185"/>
    </row>
    <row r="355" spans="1:44" ht="12.75" customHeight="1">
      <c r="A355" s="185"/>
      <c r="B355" s="185"/>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5"/>
      <c r="AL355" s="185"/>
      <c r="AM355" s="185"/>
      <c r="AN355" s="185"/>
      <c r="AO355" s="185"/>
      <c r="AP355" s="185"/>
      <c r="AQ355" s="185"/>
      <c r="AR355" s="185"/>
    </row>
    <row r="356" spans="1:44" ht="12.75" customHeight="1">
      <c r="A356" s="185"/>
      <c r="B356" s="185"/>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5"/>
      <c r="AL356" s="185"/>
      <c r="AM356" s="185"/>
      <c r="AN356" s="185"/>
      <c r="AO356" s="185"/>
      <c r="AP356" s="185"/>
      <c r="AQ356" s="185"/>
      <c r="AR356" s="185"/>
    </row>
    <row r="357" spans="1:44" ht="12.75" customHeight="1">
      <c r="A357" s="185"/>
      <c r="B357" s="185"/>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5"/>
      <c r="AL357" s="185"/>
      <c r="AM357" s="185"/>
      <c r="AN357" s="185"/>
      <c r="AO357" s="185"/>
      <c r="AP357" s="185"/>
      <c r="AQ357" s="185"/>
      <c r="AR357" s="185"/>
    </row>
    <row r="358" spans="1:44" ht="12.75" customHeight="1">
      <c r="A358" s="185"/>
      <c r="B358" s="185"/>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5"/>
      <c r="AL358" s="185"/>
      <c r="AM358" s="185"/>
      <c r="AN358" s="185"/>
      <c r="AO358" s="185"/>
      <c r="AP358" s="185"/>
      <c r="AQ358" s="185"/>
      <c r="AR358" s="185"/>
    </row>
    <row r="359" spans="1:44" ht="12.75" customHeight="1">
      <c r="A359" s="185"/>
      <c r="B359" s="185"/>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5"/>
      <c r="AR359" s="185"/>
    </row>
    <row r="360" spans="1:44" ht="12.75" customHeight="1">
      <c r="A360" s="185"/>
      <c r="B360" s="185"/>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5"/>
      <c r="AL360" s="185"/>
      <c r="AM360" s="185"/>
      <c r="AN360" s="185"/>
      <c r="AO360" s="185"/>
      <c r="AP360" s="185"/>
      <c r="AQ360" s="185"/>
      <c r="AR360" s="185"/>
    </row>
    <row r="361" spans="1:44" ht="12.75" customHeight="1">
      <c r="A361" s="185"/>
      <c r="B361" s="185"/>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5"/>
      <c r="AR361" s="185"/>
    </row>
    <row r="362" spans="1:44" ht="12.75" customHeight="1">
      <c r="A362" s="185"/>
      <c r="B362" s="185"/>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5"/>
      <c r="AL362" s="185"/>
      <c r="AM362" s="185"/>
      <c r="AN362" s="185"/>
      <c r="AO362" s="185"/>
      <c r="AP362" s="185"/>
      <c r="AQ362" s="185"/>
      <c r="AR362" s="185"/>
    </row>
    <row r="363" spans="1:44" ht="12.75" customHeight="1">
      <c r="A363" s="185"/>
      <c r="B363" s="185"/>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5"/>
      <c r="AL363" s="185"/>
      <c r="AM363" s="185"/>
      <c r="AN363" s="185"/>
      <c r="AO363" s="185"/>
      <c r="AP363" s="185"/>
      <c r="AQ363" s="185"/>
      <c r="AR363" s="185"/>
    </row>
    <row r="364" spans="1:44" ht="12.75" customHeight="1">
      <c r="A364" s="185"/>
      <c r="B364" s="185"/>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5"/>
      <c r="AL364" s="185"/>
      <c r="AM364" s="185"/>
      <c r="AN364" s="185"/>
      <c r="AO364" s="185"/>
      <c r="AP364" s="185"/>
      <c r="AQ364" s="185"/>
      <c r="AR364" s="185"/>
    </row>
    <row r="365" spans="1:44" ht="12.75" customHeight="1">
      <c r="A365" s="185"/>
      <c r="B365" s="185"/>
      <c r="C365" s="185"/>
      <c r="D365" s="185"/>
      <c r="E365" s="185"/>
      <c r="F365" s="185"/>
      <c r="G365" s="185"/>
      <c r="H365" s="185"/>
      <c r="I365" s="185"/>
      <c r="J365" s="185"/>
      <c r="K365" s="185"/>
      <c r="L365" s="185"/>
      <c r="M365" s="185"/>
      <c r="N365" s="185"/>
      <c r="O365" s="185"/>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85"/>
      <c r="AK365" s="185"/>
      <c r="AL365" s="185"/>
      <c r="AM365" s="185"/>
      <c r="AN365" s="185"/>
      <c r="AO365" s="185"/>
      <c r="AP365" s="185"/>
      <c r="AQ365" s="185"/>
      <c r="AR365" s="185"/>
    </row>
    <row r="366" spans="1:44" ht="12.75" customHeight="1">
      <c r="A366" s="185"/>
      <c r="B366" s="185"/>
      <c r="C366" s="185"/>
      <c r="D366" s="185"/>
      <c r="E366" s="185"/>
      <c r="F366" s="185"/>
      <c r="G366" s="185"/>
      <c r="H366" s="185"/>
      <c r="I366" s="185"/>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5"/>
      <c r="AR366" s="185"/>
    </row>
    <row r="367" spans="1:44" ht="12.75" customHeight="1">
      <c r="A367" s="185"/>
      <c r="B367" s="185"/>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row>
    <row r="368" spans="1:44" ht="12.75" customHeight="1">
      <c r="A368" s="185"/>
      <c r="B368" s="185"/>
      <c r="C368" s="185"/>
      <c r="D368" s="185"/>
      <c r="E368" s="18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row>
    <row r="369" spans="1:44" ht="12.75" customHeight="1">
      <c r="A369" s="185"/>
      <c r="B369" s="185"/>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row>
    <row r="370" spans="1:44" ht="12.75" customHeight="1">
      <c r="A370" s="185"/>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row>
    <row r="371" spans="1:44" ht="12.75" customHeight="1">
      <c r="A371" s="185"/>
      <c r="B371" s="185"/>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row>
    <row r="372" spans="1:44" ht="12.75" customHeight="1">
      <c r="A372" s="185"/>
      <c r="B372" s="185"/>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5"/>
      <c r="AR372" s="185"/>
    </row>
    <row r="373" spans="1:44" ht="12.75" customHeight="1">
      <c r="A373" s="185"/>
      <c r="B373" s="185"/>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5"/>
      <c r="AR373" s="185"/>
    </row>
    <row r="374" spans="1:44" ht="12.75" customHeight="1">
      <c r="A374" s="185"/>
      <c r="B374" s="185"/>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5"/>
      <c r="AN374" s="185"/>
      <c r="AO374" s="185"/>
      <c r="AP374" s="185"/>
      <c r="AQ374" s="185"/>
      <c r="AR374" s="185"/>
    </row>
    <row r="375" spans="1:44" ht="12.75" customHeight="1">
      <c r="A375" s="185"/>
      <c r="B375" s="185"/>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5"/>
      <c r="AL375" s="185"/>
      <c r="AM375" s="185"/>
      <c r="AN375" s="185"/>
      <c r="AO375" s="185"/>
      <c r="AP375" s="185"/>
      <c r="AQ375" s="185"/>
      <c r="AR375" s="185"/>
    </row>
    <row r="376" spans="1:44" ht="12.75" customHeight="1">
      <c r="A376" s="185"/>
      <c r="B376" s="185"/>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5"/>
      <c r="AL376" s="185"/>
      <c r="AM376" s="185"/>
      <c r="AN376" s="185"/>
      <c r="AO376" s="185"/>
      <c r="AP376" s="185"/>
      <c r="AQ376" s="185"/>
      <c r="AR376" s="185"/>
    </row>
    <row r="377" spans="1:44" ht="12.75" customHeight="1">
      <c r="A377" s="185"/>
      <c r="B377" s="185"/>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5"/>
      <c r="AR377" s="185"/>
    </row>
    <row r="378" spans="1:44" ht="12.75" customHeight="1">
      <c r="A378" s="185"/>
      <c r="B378" s="185"/>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row>
    <row r="379" spans="1:44" ht="12.75" customHeight="1">
      <c r="A379" s="185"/>
      <c r="B379" s="185"/>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row>
    <row r="380" spans="1:44" ht="12.75" customHeight="1">
      <c r="A380" s="185"/>
      <c r="B380" s="185"/>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5"/>
      <c r="AR380" s="185"/>
    </row>
    <row r="381" spans="1:44" ht="12.75" customHeight="1">
      <c r="A381" s="185"/>
      <c r="B381" s="185"/>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5"/>
      <c r="AL381" s="185"/>
      <c r="AM381" s="185"/>
      <c r="AN381" s="185"/>
      <c r="AO381" s="185"/>
      <c r="AP381" s="185"/>
      <c r="AQ381" s="185"/>
      <c r="AR381" s="185"/>
    </row>
    <row r="382" spans="1:44" ht="12.75" customHeight="1">
      <c r="A382" s="185"/>
      <c r="B382" s="185"/>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5"/>
      <c r="AL382" s="185"/>
      <c r="AM382" s="185"/>
      <c r="AN382" s="185"/>
      <c r="AO382" s="185"/>
      <c r="AP382" s="185"/>
      <c r="AQ382" s="185"/>
      <c r="AR382" s="185"/>
    </row>
    <row r="383" spans="1:44" ht="12.75" customHeight="1">
      <c r="A383" s="185"/>
      <c r="B383" s="185"/>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5"/>
      <c r="AR383" s="185"/>
    </row>
    <row r="384" spans="1:44" ht="12.75" customHeight="1">
      <c r="A384" s="185"/>
      <c r="B384" s="185"/>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5"/>
      <c r="AR384" s="185"/>
    </row>
    <row r="385" spans="1:44" ht="12.75" customHeight="1">
      <c r="A385" s="185"/>
      <c r="B385" s="185"/>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5"/>
      <c r="AR385" s="185"/>
    </row>
    <row r="386" spans="1:44" ht="12.75" customHeight="1">
      <c r="A386" s="185"/>
      <c r="B386" s="185"/>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5"/>
      <c r="AR386" s="185"/>
    </row>
    <row r="387" spans="1:44" ht="12.75" customHeight="1">
      <c r="A387" s="185"/>
      <c r="B387" s="185"/>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row>
    <row r="388" spans="1:44" ht="12.75" customHeight="1">
      <c r="A388" s="185"/>
      <c r="B388" s="185"/>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row>
    <row r="389" spans="1:44" ht="12.75" customHeight="1">
      <c r="A389" s="185"/>
      <c r="B389" s="185"/>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row>
    <row r="390" spans="1:44" ht="12.75" customHeight="1">
      <c r="A390" s="185"/>
      <c r="B390" s="185"/>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row>
    <row r="391" spans="1:44" ht="12.75" customHeight="1">
      <c r="A391" s="185"/>
      <c r="B391" s="185"/>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row>
    <row r="392" spans="1:44" ht="12.75" customHeight="1">
      <c r="A392" s="185"/>
      <c r="B392" s="185"/>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row>
    <row r="393" spans="1:44" ht="12.75" customHeight="1">
      <c r="A393" s="185"/>
      <c r="B393" s="185"/>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row>
    <row r="394" spans="1:44" ht="12.75" customHeight="1">
      <c r="A394" s="185"/>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row>
    <row r="395" spans="1:44" ht="12.75" customHeight="1">
      <c r="A395" s="185"/>
      <c r="B395" s="185"/>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row>
    <row r="396" spans="1:44" ht="12.75" customHeight="1">
      <c r="A396" s="185"/>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row>
    <row r="397" spans="1:44" ht="12.75" customHeight="1">
      <c r="A397" s="185"/>
      <c r="B397" s="185"/>
      <c r="C397" s="185"/>
      <c r="D397" s="185"/>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5"/>
      <c r="AR397" s="185"/>
    </row>
    <row r="398" spans="1:44" ht="12.75" customHeight="1">
      <c r="A398" s="185"/>
      <c r="B398" s="185"/>
      <c r="C398" s="185"/>
      <c r="D398" s="185"/>
      <c r="E398" s="185"/>
      <c r="F398" s="185"/>
      <c r="G398" s="185"/>
      <c r="H398" s="185"/>
      <c r="I398" s="185"/>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5"/>
      <c r="AR398" s="185"/>
    </row>
    <row r="399" spans="1:44" ht="12.75" customHeight="1">
      <c r="A399" s="185"/>
      <c r="B399" s="185"/>
      <c r="C399" s="185"/>
      <c r="D399" s="185"/>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row>
    <row r="400" spans="1:44" ht="12.75" customHeight="1">
      <c r="A400" s="185"/>
      <c r="B400" s="185"/>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5"/>
      <c r="AR400" s="185"/>
    </row>
    <row r="401" spans="1:44" ht="12.75" customHeight="1">
      <c r="A401" s="185"/>
      <c r="B401" s="185"/>
      <c r="C401" s="185"/>
      <c r="D401" s="185"/>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5"/>
      <c r="AR401" s="185"/>
    </row>
    <row r="402" spans="1:44" ht="12.75" customHeight="1">
      <c r="A402" s="185"/>
      <c r="B402" s="185"/>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row>
    <row r="403" spans="1:44" ht="12.75" customHeight="1">
      <c r="A403" s="185"/>
      <c r="B403" s="185"/>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row>
    <row r="404" spans="1:44" ht="12.75" customHeight="1">
      <c r="A404" s="185"/>
      <c r="B404" s="185"/>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row>
    <row r="405" spans="1:44" ht="12.75" customHeight="1">
      <c r="A405" s="185"/>
      <c r="B405" s="185"/>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5"/>
      <c r="AR405" s="185"/>
    </row>
    <row r="406" spans="1:44" ht="12.75" customHeight="1">
      <c r="A406" s="185"/>
      <c r="B406" s="185"/>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5"/>
      <c r="AL406" s="185"/>
      <c r="AM406" s="185"/>
      <c r="AN406" s="185"/>
      <c r="AO406" s="185"/>
      <c r="AP406" s="185"/>
      <c r="AQ406" s="185"/>
      <c r="AR406" s="185"/>
    </row>
    <row r="407" spans="1:44" ht="12.75" customHeight="1">
      <c r="A407" s="185"/>
      <c r="B407" s="185"/>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row>
    <row r="408" spans="1:44" ht="12.75" customHeight="1">
      <c r="A408" s="185"/>
      <c r="B408" s="185"/>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5"/>
      <c r="AR408" s="185"/>
    </row>
    <row r="409" spans="1:44" ht="12.75" customHeight="1">
      <c r="A409" s="185"/>
      <c r="B409" s="185"/>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row>
    <row r="410" spans="1:44" ht="12.75" customHeight="1">
      <c r="A410" s="185"/>
      <c r="B410" s="185"/>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5"/>
      <c r="AL410" s="185"/>
      <c r="AM410" s="185"/>
      <c r="AN410" s="185"/>
      <c r="AO410" s="185"/>
      <c r="AP410" s="185"/>
      <c r="AQ410" s="185"/>
      <c r="AR410" s="185"/>
    </row>
    <row r="411" spans="1:44" ht="12.75" customHeight="1">
      <c r="A411" s="185"/>
      <c r="B411" s="185"/>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c r="AL411" s="185"/>
      <c r="AM411" s="185"/>
      <c r="AN411" s="185"/>
      <c r="AO411" s="185"/>
      <c r="AP411" s="185"/>
      <c r="AQ411" s="185"/>
      <c r="AR411" s="185"/>
    </row>
    <row r="412" spans="1:44" ht="12.75" customHeight="1">
      <c r="A412" s="185"/>
      <c r="B412" s="185"/>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row>
    <row r="413" spans="1:44" ht="12.75" customHeight="1">
      <c r="A413" s="185"/>
      <c r="B413" s="185"/>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5"/>
      <c r="AR413" s="185"/>
    </row>
    <row r="414" spans="1:44" ht="12.75" customHeight="1">
      <c r="A414" s="185"/>
      <c r="B414" s="185"/>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5"/>
      <c r="AL414" s="185"/>
      <c r="AM414" s="185"/>
      <c r="AN414" s="185"/>
      <c r="AO414" s="185"/>
      <c r="AP414" s="185"/>
      <c r="AQ414" s="185"/>
      <c r="AR414" s="185"/>
    </row>
    <row r="415" spans="1:44" ht="12.75" customHeight="1">
      <c r="A415" s="185"/>
      <c r="B415" s="185"/>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row>
    <row r="416" spans="1:44" ht="12.75" customHeight="1">
      <c r="A416" s="185"/>
      <c r="B416" s="185"/>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5"/>
      <c r="AR416" s="185"/>
    </row>
    <row r="417" spans="1:44" ht="12.75" customHeight="1">
      <c r="A417" s="185"/>
      <c r="B417" s="185"/>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5"/>
      <c r="AR417" s="185"/>
    </row>
    <row r="418" spans="1:44" ht="12.75" customHeight="1">
      <c r="A418" s="185"/>
      <c r="B418" s="185"/>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5"/>
      <c r="AL418" s="185"/>
      <c r="AM418" s="185"/>
      <c r="AN418" s="185"/>
      <c r="AO418" s="185"/>
      <c r="AP418" s="185"/>
      <c r="AQ418" s="185"/>
      <c r="AR418" s="185"/>
    </row>
    <row r="419" spans="1:44" ht="12.75" customHeight="1">
      <c r="A419" s="185"/>
      <c r="B419" s="185"/>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5"/>
      <c r="AL419" s="185"/>
      <c r="AM419" s="185"/>
      <c r="AN419" s="185"/>
      <c r="AO419" s="185"/>
      <c r="AP419" s="185"/>
      <c r="AQ419" s="185"/>
      <c r="AR419" s="185"/>
    </row>
    <row r="420" spans="1:44" ht="12.75" customHeight="1">
      <c r="A420" s="185"/>
      <c r="B420" s="185"/>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5"/>
      <c r="AN420" s="185"/>
      <c r="AO420" s="185"/>
      <c r="AP420" s="185"/>
      <c r="AQ420" s="185"/>
      <c r="AR420" s="185"/>
    </row>
    <row r="421" spans="1:44" ht="12.75" customHeight="1">
      <c r="A421" s="185"/>
      <c r="B421" s="185"/>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5"/>
      <c r="AL421" s="185"/>
      <c r="AM421" s="185"/>
      <c r="AN421" s="185"/>
      <c r="AO421" s="185"/>
      <c r="AP421" s="185"/>
      <c r="AQ421" s="185"/>
      <c r="AR421" s="185"/>
    </row>
    <row r="422" spans="1:44" ht="12.75" customHeight="1">
      <c r="A422" s="185"/>
      <c r="B422" s="185"/>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5"/>
      <c r="AR422" s="185"/>
    </row>
    <row r="423" spans="1:44" ht="12.75" customHeight="1">
      <c r="A423" s="185"/>
      <c r="B423" s="185"/>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5"/>
      <c r="AL423" s="185"/>
      <c r="AM423" s="185"/>
      <c r="AN423" s="185"/>
      <c r="AO423" s="185"/>
      <c r="AP423" s="185"/>
      <c r="AQ423" s="185"/>
      <c r="AR423" s="185"/>
    </row>
    <row r="424" spans="1:44" ht="12.75" customHeight="1">
      <c r="A424" s="185"/>
      <c r="B424" s="185"/>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5"/>
      <c r="AL424" s="185"/>
      <c r="AM424" s="185"/>
      <c r="AN424" s="185"/>
      <c r="AO424" s="185"/>
      <c r="AP424" s="185"/>
      <c r="AQ424" s="185"/>
      <c r="AR424" s="185"/>
    </row>
    <row r="425" spans="1:44" ht="12.75" customHeight="1">
      <c r="A425" s="185"/>
      <c r="B425" s="185"/>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5"/>
      <c r="AR425" s="185"/>
    </row>
    <row r="426" spans="1:44" ht="12.75" customHeight="1">
      <c r="A426" s="185"/>
      <c r="B426" s="185"/>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5"/>
      <c r="AL426" s="185"/>
      <c r="AM426" s="185"/>
      <c r="AN426" s="185"/>
      <c r="AO426" s="185"/>
      <c r="AP426" s="185"/>
      <c r="AQ426" s="185"/>
      <c r="AR426" s="185"/>
    </row>
    <row r="427" spans="1:44" ht="12.75" customHeight="1">
      <c r="A427" s="185"/>
      <c r="B427" s="185"/>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row>
    <row r="428" spans="1:44" ht="12.75" customHeight="1">
      <c r="A428" s="185"/>
      <c r="B428" s="185"/>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row>
    <row r="429" spans="1:44" ht="12.75" customHeight="1">
      <c r="A429" s="185"/>
      <c r="B429" s="185"/>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row>
    <row r="430" spans="1:44" ht="12.75" customHeight="1">
      <c r="A430" s="185"/>
      <c r="B430" s="185"/>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AN430" s="185"/>
      <c r="AO430" s="185"/>
      <c r="AP430" s="185"/>
      <c r="AQ430" s="185"/>
      <c r="AR430" s="185"/>
    </row>
    <row r="431" spans="1:44" ht="12.75" customHeight="1">
      <c r="A431" s="185"/>
      <c r="B431" s="185"/>
      <c r="C431" s="185"/>
      <c r="D431" s="185"/>
      <c r="E431" s="185"/>
      <c r="F431" s="185"/>
      <c r="G431" s="185"/>
      <c r="H431" s="185"/>
      <c r="I431" s="185"/>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5"/>
      <c r="AL431" s="185"/>
      <c r="AM431" s="185"/>
      <c r="AN431" s="185"/>
      <c r="AO431" s="185"/>
      <c r="AP431" s="185"/>
      <c r="AQ431" s="185"/>
      <c r="AR431" s="185"/>
    </row>
    <row r="432" spans="1:44" ht="12.75" customHeight="1">
      <c r="A432" s="185"/>
      <c r="B432" s="185"/>
      <c r="C432" s="185"/>
      <c r="D432" s="185"/>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5"/>
      <c r="AR432" s="185"/>
    </row>
    <row r="433" spans="1:44" ht="12.75" customHeight="1">
      <c r="A433" s="185"/>
      <c r="B433" s="185"/>
      <c r="C433" s="185"/>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5"/>
      <c r="AL433" s="185"/>
      <c r="AM433" s="185"/>
      <c r="AN433" s="185"/>
      <c r="AO433" s="185"/>
      <c r="AP433" s="185"/>
      <c r="AQ433" s="185"/>
      <c r="AR433" s="185"/>
    </row>
    <row r="434" spans="1:44" ht="12.75" customHeight="1">
      <c r="A434" s="185"/>
      <c r="B434" s="185"/>
      <c r="C434" s="185"/>
      <c r="D434" s="185"/>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5"/>
      <c r="AL434" s="185"/>
      <c r="AM434" s="185"/>
      <c r="AN434" s="185"/>
      <c r="AO434" s="185"/>
      <c r="AP434" s="185"/>
      <c r="AQ434" s="185"/>
      <c r="AR434" s="185"/>
    </row>
    <row r="435" spans="1:44" ht="12.75" customHeight="1">
      <c r="A435" s="185"/>
      <c r="B435" s="185"/>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5"/>
      <c r="AR435" s="185"/>
    </row>
    <row r="436" spans="1:44" ht="12.75" customHeight="1">
      <c r="A436" s="185"/>
      <c r="B436" s="185"/>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5"/>
      <c r="AL436" s="185"/>
      <c r="AM436" s="185"/>
      <c r="AN436" s="185"/>
      <c r="AO436" s="185"/>
      <c r="AP436" s="185"/>
      <c r="AQ436" s="185"/>
      <c r="AR436" s="185"/>
    </row>
    <row r="437" spans="1:44" ht="12.75" customHeight="1">
      <c r="A437" s="185"/>
      <c r="B437" s="185"/>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5"/>
      <c r="AL437" s="185"/>
      <c r="AM437" s="185"/>
      <c r="AN437" s="185"/>
      <c r="AO437" s="185"/>
      <c r="AP437" s="185"/>
      <c r="AQ437" s="185"/>
      <c r="AR437" s="185"/>
    </row>
    <row r="438" spans="1:44" ht="12.75" customHeight="1">
      <c r="A438" s="185"/>
      <c r="B438" s="185"/>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5"/>
      <c r="AL438" s="185"/>
      <c r="AM438" s="185"/>
      <c r="AN438" s="185"/>
      <c r="AO438" s="185"/>
      <c r="AP438" s="185"/>
      <c r="AQ438" s="185"/>
      <c r="AR438" s="185"/>
    </row>
    <row r="439" spans="1:44" ht="12.75" customHeight="1">
      <c r="A439" s="185"/>
      <c r="B439" s="185"/>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5"/>
      <c r="AL439" s="185"/>
      <c r="AM439" s="185"/>
      <c r="AN439" s="185"/>
      <c r="AO439" s="185"/>
      <c r="AP439" s="185"/>
      <c r="AQ439" s="185"/>
      <c r="AR439" s="185"/>
    </row>
    <row r="440" spans="1:44" ht="12.75" customHeight="1">
      <c r="A440" s="185"/>
      <c r="B440" s="185"/>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5"/>
      <c r="AL440" s="185"/>
      <c r="AM440" s="185"/>
      <c r="AN440" s="185"/>
      <c r="AO440" s="185"/>
      <c r="AP440" s="185"/>
      <c r="AQ440" s="185"/>
      <c r="AR440" s="185"/>
    </row>
    <row r="441" spans="1:44" ht="12.75" customHeight="1">
      <c r="A441" s="185"/>
      <c r="B441" s="185"/>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5"/>
      <c r="AL441" s="185"/>
      <c r="AM441" s="185"/>
      <c r="AN441" s="185"/>
      <c r="AO441" s="185"/>
      <c r="AP441" s="185"/>
      <c r="AQ441" s="185"/>
      <c r="AR441" s="185"/>
    </row>
    <row r="442" spans="1:44" ht="12.75" customHeight="1">
      <c r="A442" s="185"/>
      <c r="B442" s="185"/>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5"/>
      <c r="AR442" s="185"/>
    </row>
    <row r="443" spans="1:44" ht="12.75" customHeight="1">
      <c r="A443" s="185"/>
      <c r="B443" s="185"/>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5"/>
      <c r="AR443" s="185"/>
    </row>
    <row r="444" spans="1:44" ht="12.75" customHeight="1">
      <c r="A444" s="185"/>
      <c r="B444" s="185"/>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5"/>
      <c r="AR444" s="185"/>
    </row>
    <row r="445" spans="1:44" ht="12.75" customHeight="1">
      <c r="A445" s="185"/>
      <c r="B445" s="185"/>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row>
    <row r="446" spans="1:44" ht="12.75" customHeight="1">
      <c r="A446" s="185"/>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c r="AQ446" s="185"/>
      <c r="AR446" s="185"/>
    </row>
    <row r="447" spans="1:44" ht="12.75" customHeight="1">
      <c r="A447" s="185"/>
      <c r="B447" s="185"/>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5"/>
      <c r="AR447" s="185"/>
    </row>
    <row r="448" spans="1:44" ht="12.75" customHeight="1">
      <c r="A448" s="185"/>
      <c r="B448" s="185"/>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5"/>
      <c r="AR448" s="185"/>
    </row>
    <row r="449" spans="1:44" ht="12.75" customHeight="1">
      <c r="A449" s="185"/>
      <c r="B449" s="185"/>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5"/>
      <c r="AL449" s="185"/>
      <c r="AM449" s="185"/>
      <c r="AN449" s="185"/>
      <c r="AO449" s="185"/>
      <c r="AP449" s="185"/>
      <c r="AQ449" s="185"/>
      <c r="AR449" s="185"/>
    </row>
    <row r="450" spans="1:44" ht="12.75" customHeight="1">
      <c r="A450" s="185"/>
      <c r="B450" s="185"/>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5"/>
      <c r="AL450" s="185"/>
      <c r="AM450" s="185"/>
      <c r="AN450" s="185"/>
      <c r="AO450" s="185"/>
      <c r="AP450" s="185"/>
      <c r="AQ450" s="185"/>
      <c r="AR450" s="185"/>
    </row>
    <row r="451" spans="1:44" ht="12.75" customHeight="1">
      <c r="A451" s="185"/>
      <c r="B451" s="185"/>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5"/>
      <c r="AL451" s="185"/>
      <c r="AM451" s="185"/>
      <c r="AN451" s="185"/>
      <c r="AO451" s="185"/>
      <c r="AP451" s="185"/>
      <c r="AQ451" s="185"/>
      <c r="AR451" s="185"/>
    </row>
    <row r="452" spans="1:44" ht="12.75" customHeight="1">
      <c r="A452" s="185"/>
      <c r="B452" s="185"/>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5"/>
      <c r="AR452" s="185"/>
    </row>
    <row r="453" spans="1:44" ht="12.75" customHeight="1">
      <c r="A453" s="185"/>
      <c r="B453" s="185"/>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5"/>
      <c r="AL453" s="185"/>
      <c r="AM453" s="185"/>
      <c r="AN453" s="185"/>
      <c r="AO453" s="185"/>
      <c r="AP453" s="185"/>
      <c r="AQ453" s="185"/>
      <c r="AR453" s="185"/>
    </row>
    <row r="454" spans="1:44" ht="12.75" customHeight="1">
      <c r="A454" s="185"/>
      <c r="B454" s="185"/>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5"/>
      <c r="AL454" s="185"/>
      <c r="AM454" s="185"/>
      <c r="AN454" s="185"/>
      <c r="AO454" s="185"/>
      <c r="AP454" s="185"/>
      <c r="AQ454" s="185"/>
      <c r="AR454" s="185"/>
    </row>
    <row r="455" spans="1:44" ht="12.75" customHeight="1">
      <c r="A455" s="185"/>
      <c r="B455" s="185"/>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5"/>
      <c r="AR455" s="185"/>
    </row>
    <row r="456" spans="1:44" ht="12.75" customHeight="1">
      <c r="A456" s="185"/>
      <c r="B456" s="185"/>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5"/>
      <c r="AL456" s="185"/>
      <c r="AM456" s="185"/>
      <c r="AN456" s="185"/>
      <c r="AO456" s="185"/>
      <c r="AP456" s="185"/>
      <c r="AQ456" s="185"/>
      <c r="AR456" s="185"/>
    </row>
    <row r="457" spans="1:44" ht="12.75" customHeight="1">
      <c r="A457" s="185"/>
      <c r="B457" s="185"/>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185"/>
      <c r="AR457" s="185"/>
    </row>
    <row r="458" spans="1:44" ht="12.75" customHeight="1">
      <c r="A458" s="185"/>
      <c r="B458" s="185"/>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5"/>
      <c r="AL458" s="185"/>
      <c r="AM458" s="185"/>
      <c r="AN458" s="185"/>
      <c r="AO458" s="185"/>
      <c r="AP458" s="185"/>
      <c r="AQ458" s="185"/>
      <c r="AR458" s="185"/>
    </row>
    <row r="459" spans="1:44" ht="12.75" customHeight="1">
      <c r="A459" s="185"/>
      <c r="B459" s="185"/>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5"/>
      <c r="AL459" s="185"/>
      <c r="AM459" s="185"/>
      <c r="AN459" s="185"/>
      <c r="AO459" s="185"/>
      <c r="AP459" s="185"/>
      <c r="AQ459" s="185"/>
      <c r="AR459" s="185"/>
    </row>
    <row r="460" spans="1:44" ht="12.75" customHeight="1">
      <c r="A460" s="185"/>
      <c r="B460" s="185"/>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5"/>
      <c r="AL460" s="185"/>
      <c r="AM460" s="185"/>
      <c r="AN460" s="185"/>
      <c r="AO460" s="185"/>
      <c r="AP460" s="185"/>
      <c r="AQ460" s="185"/>
      <c r="AR460" s="185"/>
    </row>
    <row r="461" spans="1:44" ht="12.75" customHeight="1">
      <c r="A461" s="185"/>
      <c r="B461" s="185"/>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5"/>
      <c r="AL461" s="185"/>
      <c r="AM461" s="185"/>
      <c r="AN461" s="185"/>
      <c r="AO461" s="185"/>
      <c r="AP461" s="185"/>
      <c r="AQ461" s="185"/>
      <c r="AR461" s="185"/>
    </row>
    <row r="462" spans="1:44" ht="12.75" customHeight="1">
      <c r="A462" s="185"/>
      <c r="B462" s="185"/>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5"/>
      <c r="AR462" s="185"/>
    </row>
    <row r="463" spans="1:44" ht="12.75" customHeight="1">
      <c r="A463" s="185"/>
      <c r="B463" s="185"/>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row>
    <row r="464" spans="1:44" ht="12.75" customHeight="1">
      <c r="A464" s="185"/>
      <c r="B464" s="185"/>
      <c r="C464" s="185"/>
      <c r="D464" s="185"/>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c r="AO464" s="185"/>
      <c r="AP464" s="185"/>
      <c r="AQ464" s="185"/>
      <c r="AR464" s="185"/>
    </row>
    <row r="465" spans="1:44" ht="12.75" customHeight="1">
      <c r="A465" s="185"/>
      <c r="B465" s="185"/>
      <c r="C465" s="185"/>
      <c r="D465" s="185"/>
      <c r="E465" s="185"/>
      <c r="F465" s="185"/>
      <c r="G465" s="185"/>
      <c r="H465" s="185"/>
      <c r="I465" s="185"/>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5"/>
      <c r="AR465" s="185"/>
    </row>
    <row r="466" spans="1:44" ht="12.75" customHeight="1">
      <c r="A466" s="185"/>
      <c r="B466" s="185"/>
      <c r="C466" s="185"/>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5"/>
      <c r="AN466" s="185"/>
      <c r="AO466" s="185"/>
      <c r="AP466" s="185"/>
      <c r="AQ466" s="185"/>
      <c r="AR466" s="185"/>
    </row>
    <row r="467" spans="1:44" ht="12.75" customHeight="1">
      <c r="A467" s="185"/>
      <c r="B467" s="185"/>
      <c r="C467" s="185"/>
      <c r="D467" s="185"/>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5"/>
      <c r="AL467" s="185"/>
      <c r="AM467" s="185"/>
      <c r="AN467" s="185"/>
      <c r="AO467" s="185"/>
      <c r="AP467" s="185"/>
      <c r="AQ467" s="185"/>
      <c r="AR467" s="185"/>
    </row>
    <row r="468" spans="1:44" ht="12.75" customHeight="1">
      <c r="A468" s="185"/>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5"/>
      <c r="AL468" s="185"/>
      <c r="AM468" s="185"/>
      <c r="AN468" s="185"/>
      <c r="AO468" s="185"/>
      <c r="AP468" s="185"/>
      <c r="AQ468" s="185"/>
      <c r="AR468" s="185"/>
    </row>
    <row r="469" spans="1:44" ht="12.75" customHeight="1">
      <c r="A469" s="185"/>
      <c r="B469" s="185"/>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5"/>
      <c r="AL469" s="185"/>
      <c r="AM469" s="185"/>
      <c r="AN469" s="185"/>
      <c r="AO469" s="185"/>
      <c r="AP469" s="185"/>
      <c r="AQ469" s="185"/>
      <c r="AR469" s="185"/>
    </row>
    <row r="470" spans="1:44" ht="12.75" customHeight="1">
      <c r="A470" s="185"/>
      <c r="B470" s="185"/>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5"/>
      <c r="AL470" s="185"/>
      <c r="AM470" s="185"/>
      <c r="AN470" s="185"/>
      <c r="AO470" s="185"/>
      <c r="AP470" s="185"/>
      <c r="AQ470" s="185"/>
      <c r="AR470" s="185"/>
    </row>
    <row r="471" spans="1:44" ht="12.75" customHeight="1">
      <c r="A471" s="185"/>
      <c r="B471" s="185"/>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5"/>
      <c r="AL471" s="185"/>
      <c r="AM471" s="185"/>
      <c r="AN471" s="185"/>
      <c r="AO471" s="185"/>
      <c r="AP471" s="185"/>
      <c r="AQ471" s="185"/>
      <c r="AR471" s="185"/>
    </row>
    <row r="472" spans="1:44" ht="12.75" customHeight="1">
      <c r="A472" s="185"/>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row>
    <row r="473" spans="1:44" ht="12.75" customHeight="1">
      <c r="A473" s="185"/>
      <c r="B473" s="185"/>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5"/>
      <c r="AL473" s="185"/>
      <c r="AM473" s="185"/>
      <c r="AN473" s="185"/>
      <c r="AO473" s="185"/>
      <c r="AP473" s="185"/>
      <c r="AQ473" s="185"/>
      <c r="AR473" s="185"/>
    </row>
    <row r="474" spans="1:44" ht="12.75" customHeight="1">
      <c r="A474" s="185"/>
      <c r="B474" s="185"/>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5"/>
      <c r="AL474" s="185"/>
      <c r="AM474" s="185"/>
      <c r="AN474" s="185"/>
      <c r="AO474" s="185"/>
      <c r="AP474" s="185"/>
      <c r="AQ474" s="185"/>
      <c r="AR474" s="185"/>
    </row>
    <row r="475" spans="1:44" ht="12.75" customHeight="1">
      <c r="A475" s="185"/>
      <c r="B475" s="185"/>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5"/>
      <c r="AR475" s="185"/>
    </row>
    <row r="476" spans="1:44" ht="12.75" customHeight="1">
      <c r="A476" s="185"/>
      <c r="B476" s="185"/>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5"/>
      <c r="AL476" s="185"/>
      <c r="AM476" s="185"/>
      <c r="AN476" s="185"/>
      <c r="AO476" s="185"/>
      <c r="AP476" s="185"/>
      <c r="AQ476" s="185"/>
      <c r="AR476" s="185"/>
    </row>
    <row r="477" spans="1:44" ht="12.75" customHeight="1">
      <c r="A477" s="185"/>
      <c r="B477" s="185"/>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5"/>
      <c r="AL477" s="185"/>
      <c r="AM477" s="185"/>
      <c r="AN477" s="185"/>
      <c r="AO477" s="185"/>
      <c r="AP477" s="185"/>
      <c r="AQ477" s="185"/>
      <c r="AR477" s="185"/>
    </row>
    <row r="478" spans="1:44" ht="12.75" customHeight="1">
      <c r="A478" s="185"/>
      <c r="B478" s="185"/>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5"/>
      <c r="AL478" s="185"/>
      <c r="AM478" s="185"/>
      <c r="AN478" s="185"/>
      <c r="AO478" s="185"/>
      <c r="AP478" s="185"/>
      <c r="AQ478" s="185"/>
      <c r="AR478" s="185"/>
    </row>
    <row r="479" spans="1:44" ht="12.75" customHeight="1">
      <c r="A479" s="185"/>
      <c r="B479" s="185"/>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5"/>
      <c r="AL479" s="185"/>
      <c r="AM479" s="185"/>
      <c r="AN479" s="185"/>
      <c r="AO479" s="185"/>
      <c r="AP479" s="185"/>
      <c r="AQ479" s="185"/>
      <c r="AR479" s="185"/>
    </row>
    <row r="480" spans="1:44" ht="12.75" customHeight="1">
      <c r="A480" s="185"/>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5"/>
      <c r="AR480" s="185"/>
    </row>
    <row r="481" spans="1:44" ht="12.75" customHeight="1">
      <c r="A481" s="185"/>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row>
    <row r="482" spans="1:44" ht="12.75" customHeight="1">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row>
    <row r="483" spans="1:44" ht="12.75" customHeight="1">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row>
    <row r="484" spans="1:44" ht="12.75" customHeight="1">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5"/>
      <c r="AL484" s="185"/>
      <c r="AM484" s="185"/>
      <c r="AN484" s="185"/>
      <c r="AO484" s="185"/>
      <c r="AP484" s="185"/>
      <c r="AQ484" s="185"/>
      <c r="AR484" s="185"/>
    </row>
    <row r="485" spans="1:44" ht="12.75" customHeight="1">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5"/>
      <c r="AR485" s="185"/>
    </row>
    <row r="486" spans="1:44" ht="12.75" customHeight="1">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row>
    <row r="487" spans="1:44" ht="12.75" customHeight="1">
      <c r="A487" s="185"/>
      <c r="B487" s="185"/>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5"/>
      <c r="AL487" s="185"/>
      <c r="AM487" s="185"/>
      <c r="AN487" s="185"/>
      <c r="AO487" s="185"/>
      <c r="AP487" s="185"/>
      <c r="AQ487" s="185"/>
      <c r="AR487" s="185"/>
    </row>
    <row r="488" spans="1:44" ht="12.75" customHeight="1">
      <c r="A488" s="185"/>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5"/>
      <c r="AL488" s="185"/>
      <c r="AM488" s="185"/>
      <c r="AN488" s="185"/>
      <c r="AO488" s="185"/>
      <c r="AP488" s="185"/>
      <c r="AQ488" s="185"/>
      <c r="AR488" s="185"/>
    </row>
    <row r="489" spans="1:44" ht="12.75" customHeight="1">
      <c r="A489" s="185"/>
      <c r="B489" s="185"/>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5"/>
      <c r="AL489" s="185"/>
      <c r="AM489" s="185"/>
      <c r="AN489" s="185"/>
      <c r="AO489" s="185"/>
      <c r="AP489" s="185"/>
      <c r="AQ489" s="185"/>
      <c r="AR489" s="185"/>
    </row>
    <row r="490" spans="1:44" ht="12.75" customHeight="1">
      <c r="A490" s="185"/>
      <c r="B490" s="185"/>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5"/>
      <c r="AL490" s="185"/>
      <c r="AM490" s="185"/>
      <c r="AN490" s="185"/>
      <c r="AO490" s="185"/>
      <c r="AP490" s="185"/>
      <c r="AQ490" s="185"/>
      <c r="AR490" s="185"/>
    </row>
    <row r="491" spans="1:44" ht="12.75" customHeight="1">
      <c r="A491" s="185"/>
      <c r="B491" s="185"/>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5"/>
      <c r="AL491" s="185"/>
      <c r="AM491" s="185"/>
      <c r="AN491" s="185"/>
      <c r="AO491" s="185"/>
      <c r="AP491" s="185"/>
      <c r="AQ491" s="185"/>
      <c r="AR491" s="185"/>
    </row>
    <row r="492" spans="1:44" ht="12.75" customHeight="1">
      <c r="A492" s="185"/>
      <c r="B492" s="185"/>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row>
    <row r="493" spans="1:44" ht="12.75" customHeight="1">
      <c r="A493" s="185"/>
      <c r="B493" s="185"/>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5"/>
      <c r="AR493" s="185"/>
    </row>
    <row r="494" spans="1:44" ht="12.75" customHeight="1">
      <c r="A494" s="185"/>
      <c r="B494" s="185"/>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row>
    <row r="495" spans="1:44" ht="12.75" customHeight="1">
      <c r="A495" s="185"/>
      <c r="B495" s="185"/>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row>
    <row r="496" spans="1:44" ht="12.75" customHeight="1">
      <c r="A496" s="185"/>
      <c r="B496" s="185"/>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row>
    <row r="497" spans="1:44" ht="12.75" customHeight="1">
      <c r="A497" s="185"/>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row>
    <row r="498" spans="1:44" ht="12.75" customHeight="1">
      <c r="A498" s="185"/>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row>
    <row r="499" spans="1:44" ht="12.75" customHeight="1">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row>
    <row r="500" spans="1:44" ht="12.75" customHeight="1">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row>
    <row r="501" spans="1:44" ht="12.75" customHeight="1">
      <c r="A501" s="185"/>
      <c r="B501" s="185"/>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5"/>
      <c r="AR501" s="185"/>
    </row>
    <row r="502" spans="1:44" ht="12.75" customHeight="1">
      <c r="A502" s="185"/>
      <c r="B502" s="185"/>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row>
    <row r="503" spans="1:44" ht="12.75" customHeight="1">
      <c r="A503" s="185"/>
      <c r="B503" s="185"/>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row>
    <row r="504" spans="1:44" ht="12.75" customHeight="1">
      <c r="A504" s="185"/>
      <c r="B504" s="185"/>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row>
    <row r="505" spans="1:44" ht="12.75" customHeight="1">
      <c r="A505" s="185"/>
      <c r="B505" s="185"/>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row>
    <row r="506" spans="1:44" ht="12.75" customHeight="1">
      <c r="A506" s="185"/>
      <c r="B506" s="185"/>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row>
    <row r="507" spans="1:44" ht="12.75" customHeight="1">
      <c r="A507" s="185"/>
      <c r="B507" s="185"/>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row>
    <row r="508" spans="1:44" ht="12.75" customHeight="1">
      <c r="A508" s="185"/>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5"/>
      <c r="AR508" s="185"/>
    </row>
    <row r="509" spans="1:44" ht="12.75" customHeight="1">
      <c r="A509" s="185"/>
      <c r="B509" s="185"/>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row>
    <row r="510" spans="1:44" ht="12.75" customHeight="1">
      <c r="A510" s="185"/>
      <c r="B510" s="185"/>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row>
    <row r="511" spans="1:44" ht="12.75" customHeight="1">
      <c r="A511" s="185"/>
      <c r="B511" s="185"/>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row>
    <row r="512" spans="1:44" ht="12.75" customHeight="1">
      <c r="A512" s="185"/>
      <c r="B512" s="185"/>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5"/>
      <c r="AR512" s="185"/>
    </row>
    <row r="513" spans="1:44" ht="12.75" customHeight="1">
      <c r="A513" s="185"/>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5"/>
      <c r="AR513" s="185"/>
    </row>
    <row r="514" spans="1:44" ht="12.75" customHeight="1">
      <c r="A514" s="185"/>
      <c r="B514" s="185"/>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5"/>
      <c r="AR514" s="185"/>
    </row>
    <row r="515" spans="1:44" ht="12.75" customHeight="1">
      <c r="A515" s="185"/>
      <c r="B515" s="185"/>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row>
    <row r="516" spans="1:44" ht="12.75" customHeight="1">
      <c r="A516" s="185"/>
      <c r="B516" s="185"/>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5"/>
      <c r="AR516" s="185"/>
    </row>
    <row r="517" spans="1:44" ht="12.75" customHeight="1">
      <c r="A517" s="185"/>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row>
    <row r="518" spans="1:44" ht="12.75" customHeight="1">
      <c r="A518" s="185"/>
      <c r="B518" s="185"/>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5"/>
      <c r="AR518" s="185"/>
    </row>
    <row r="519" spans="1:44" ht="12.75" customHeight="1">
      <c r="A519" s="185"/>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5"/>
      <c r="AR519" s="185"/>
    </row>
    <row r="520" spans="1:44" ht="12.75" customHeight="1">
      <c r="A520" s="185"/>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5"/>
      <c r="AR520" s="185"/>
    </row>
    <row r="521" spans="1:44" ht="12.75" customHeight="1">
      <c r="A521" s="185"/>
      <c r="B521" s="185"/>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5"/>
      <c r="AR521" s="185"/>
    </row>
    <row r="522" spans="1:44" ht="12.75" customHeight="1">
      <c r="A522" s="185"/>
      <c r="B522" s="185"/>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row>
    <row r="523" spans="1:44" ht="12.75" customHeight="1">
      <c r="A523" s="185"/>
      <c r="B523" s="185"/>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5"/>
      <c r="AR523" s="185"/>
    </row>
    <row r="524" spans="1:44" ht="12.75" customHeight="1">
      <c r="A524" s="185"/>
      <c r="B524" s="185"/>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5"/>
      <c r="AR524" s="185"/>
    </row>
    <row r="525" spans="1:44" ht="12.75" customHeight="1">
      <c r="A525" s="185"/>
      <c r="B525" s="185"/>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row>
    <row r="526" spans="1:44" ht="12.75" customHeight="1">
      <c r="A526" s="185"/>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5"/>
      <c r="AR526" s="185"/>
    </row>
    <row r="527" spans="1:44" ht="12.75" customHeight="1">
      <c r="A527" s="185"/>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5"/>
      <c r="AR527" s="185"/>
    </row>
    <row r="528" spans="1:44" ht="12.75" customHeight="1">
      <c r="A528" s="185"/>
      <c r="B528" s="185"/>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5"/>
      <c r="AR528" s="185"/>
    </row>
    <row r="529" spans="1:44" ht="12.75" customHeight="1">
      <c r="A529" s="185"/>
      <c r="B529" s="185"/>
      <c r="C529" s="185"/>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5"/>
      <c r="AR529" s="185"/>
    </row>
    <row r="530" spans="1:44" ht="12.75" customHeight="1">
      <c r="A530" s="185"/>
      <c r="B530" s="185"/>
      <c r="C530" s="185"/>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5"/>
      <c r="AR530" s="185"/>
    </row>
    <row r="531" spans="1:44" ht="12.75" customHeight="1">
      <c r="A531" s="185"/>
      <c r="B531" s="185"/>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5"/>
      <c r="AR531" s="185"/>
    </row>
    <row r="532" spans="1:44" ht="12.75" customHeight="1">
      <c r="A532" s="185"/>
      <c r="B532" s="185"/>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row>
    <row r="533" spans="1:44" ht="12.75" customHeight="1">
      <c r="A533" s="185"/>
      <c r="B533" s="185"/>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5"/>
      <c r="AR533" s="185"/>
    </row>
    <row r="534" spans="1:44" ht="12.75" customHeight="1">
      <c r="A534" s="185"/>
      <c r="B534" s="185"/>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5"/>
      <c r="AR534" s="185"/>
    </row>
    <row r="535" spans="1:44" ht="12.75" customHeight="1">
      <c r="A535" s="185"/>
      <c r="B535" s="185"/>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row>
    <row r="536" spans="1:44" ht="12.75" customHeight="1">
      <c r="A536" s="185"/>
      <c r="B536" s="185"/>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row>
    <row r="537" spans="1:44" ht="12.75" customHeight="1">
      <c r="A537" s="185"/>
      <c r="B537" s="185"/>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row>
    <row r="538" spans="1:44" ht="12.75" customHeight="1">
      <c r="A538" s="185"/>
      <c r="B538" s="185"/>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5"/>
      <c r="AL538" s="185"/>
      <c r="AM538" s="185"/>
      <c r="AN538" s="185"/>
      <c r="AO538" s="185"/>
      <c r="AP538" s="185"/>
      <c r="AQ538" s="185"/>
      <c r="AR538" s="185"/>
    </row>
    <row r="539" spans="1:44" ht="12.75" customHeight="1">
      <c r="A539" s="185"/>
      <c r="B539" s="185"/>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5"/>
      <c r="AL539" s="185"/>
      <c r="AM539" s="185"/>
      <c r="AN539" s="185"/>
      <c r="AO539" s="185"/>
      <c r="AP539" s="185"/>
      <c r="AQ539" s="185"/>
      <c r="AR539" s="185"/>
    </row>
    <row r="540" spans="1:44" ht="12.75" customHeight="1">
      <c r="A540" s="185"/>
      <c r="B540" s="185"/>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5"/>
      <c r="AL540" s="185"/>
      <c r="AM540" s="185"/>
      <c r="AN540" s="185"/>
      <c r="AO540" s="185"/>
      <c r="AP540" s="185"/>
      <c r="AQ540" s="185"/>
      <c r="AR540" s="185"/>
    </row>
    <row r="541" spans="1:44" ht="12.75" customHeight="1">
      <c r="A541" s="185"/>
      <c r="B541" s="185"/>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5"/>
      <c r="AL541" s="185"/>
      <c r="AM541" s="185"/>
      <c r="AN541" s="185"/>
      <c r="AO541" s="185"/>
      <c r="AP541" s="185"/>
      <c r="AQ541" s="185"/>
      <c r="AR541" s="185"/>
    </row>
    <row r="542" spans="1:44" ht="12.75" customHeight="1">
      <c r="A542" s="185"/>
      <c r="B542" s="185"/>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5"/>
      <c r="AR542" s="185"/>
    </row>
    <row r="543" spans="1:44" ht="12.75" customHeight="1">
      <c r="A543" s="185"/>
      <c r="B543" s="185"/>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5"/>
      <c r="AL543" s="185"/>
      <c r="AM543" s="185"/>
      <c r="AN543" s="185"/>
      <c r="AO543" s="185"/>
      <c r="AP543" s="185"/>
      <c r="AQ543" s="185"/>
      <c r="AR543" s="185"/>
    </row>
    <row r="544" spans="1:44" ht="12.75" customHeight="1">
      <c r="A544" s="185"/>
      <c r="B544" s="185"/>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5"/>
      <c r="AL544" s="185"/>
      <c r="AM544" s="185"/>
      <c r="AN544" s="185"/>
      <c r="AO544" s="185"/>
      <c r="AP544" s="185"/>
      <c r="AQ544" s="185"/>
      <c r="AR544" s="185"/>
    </row>
    <row r="545" spans="1:44" ht="12.75" customHeight="1">
      <c r="A545" s="185"/>
      <c r="B545" s="185"/>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5"/>
      <c r="AR545" s="185"/>
    </row>
    <row r="546" spans="1:44" ht="12.75" customHeight="1">
      <c r="A546" s="185"/>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c r="AQ546" s="185"/>
      <c r="AR546" s="185"/>
    </row>
    <row r="547" spans="1:44" ht="12.75" customHeight="1">
      <c r="A547" s="185"/>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5"/>
      <c r="AL547" s="185"/>
      <c r="AM547" s="185"/>
      <c r="AN547" s="185"/>
      <c r="AO547" s="185"/>
      <c r="AP547" s="185"/>
      <c r="AQ547" s="185"/>
      <c r="AR547" s="185"/>
    </row>
    <row r="548" spans="1:44" ht="12.75" customHeight="1">
      <c r="A548" s="185"/>
      <c r="B548" s="185"/>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5"/>
      <c r="AL548" s="185"/>
      <c r="AM548" s="185"/>
      <c r="AN548" s="185"/>
      <c r="AO548" s="185"/>
      <c r="AP548" s="185"/>
      <c r="AQ548" s="185"/>
      <c r="AR548" s="185"/>
    </row>
    <row r="549" spans="1:44" ht="12.75" customHeight="1">
      <c r="A549" s="185"/>
      <c r="B549" s="185"/>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5"/>
      <c r="AL549" s="185"/>
      <c r="AM549" s="185"/>
      <c r="AN549" s="185"/>
      <c r="AO549" s="185"/>
      <c r="AP549" s="185"/>
      <c r="AQ549" s="185"/>
      <c r="AR549" s="185"/>
    </row>
    <row r="550" spans="1:44" ht="12.75" customHeight="1">
      <c r="A550" s="185"/>
      <c r="B550" s="185"/>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5"/>
      <c r="AL550" s="185"/>
      <c r="AM550" s="185"/>
      <c r="AN550" s="185"/>
      <c r="AO550" s="185"/>
      <c r="AP550" s="185"/>
      <c r="AQ550" s="185"/>
      <c r="AR550" s="185"/>
    </row>
    <row r="551" spans="1:44" ht="12.75" customHeight="1">
      <c r="A551" s="185"/>
      <c r="B551" s="185"/>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5"/>
      <c r="AL551" s="185"/>
      <c r="AM551" s="185"/>
      <c r="AN551" s="185"/>
      <c r="AO551" s="185"/>
      <c r="AP551" s="185"/>
      <c r="AQ551" s="185"/>
      <c r="AR551" s="185"/>
    </row>
    <row r="552" spans="1:44" ht="12.75" customHeight="1">
      <c r="A552" s="185"/>
      <c r="B552" s="185"/>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5"/>
      <c r="AR552" s="185"/>
    </row>
    <row r="553" spans="1:44" ht="12.75" customHeight="1">
      <c r="A553" s="185"/>
      <c r="B553" s="185"/>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5"/>
      <c r="AR553" s="185"/>
    </row>
    <row r="554" spans="1:44" ht="12.75" customHeight="1">
      <c r="A554" s="185"/>
      <c r="B554" s="185"/>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5"/>
      <c r="AR554" s="185"/>
    </row>
    <row r="555" spans="1:44" ht="12.75" customHeight="1">
      <c r="A555" s="185"/>
      <c r="B555" s="185"/>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row>
    <row r="556" spans="1:44" ht="12.75" customHeight="1">
      <c r="A556" s="185"/>
      <c r="B556" s="185"/>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5"/>
      <c r="AR556" s="185"/>
    </row>
    <row r="557" spans="1:44" ht="12.75" customHeight="1">
      <c r="A557" s="185"/>
      <c r="B557" s="185"/>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5"/>
      <c r="AR557" s="185"/>
    </row>
    <row r="558" spans="1:44" ht="12.75" customHeight="1">
      <c r="A558" s="185"/>
      <c r="B558" s="185"/>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5"/>
      <c r="AR558" s="185"/>
    </row>
    <row r="559" spans="1:44" ht="12.75" customHeight="1">
      <c r="A559" s="185"/>
      <c r="B559" s="185"/>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5"/>
      <c r="AR559" s="185"/>
    </row>
    <row r="560" spans="1:44" ht="12.75" customHeight="1">
      <c r="A560" s="185"/>
      <c r="B560" s="185"/>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5"/>
      <c r="AR560" s="185"/>
    </row>
    <row r="561" spans="1:44" ht="12.75" customHeight="1">
      <c r="A561" s="185"/>
      <c r="B561" s="185"/>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5"/>
      <c r="AR561" s="185"/>
    </row>
    <row r="562" spans="1:44" ht="12.75" customHeight="1">
      <c r="A562" s="185"/>
      <c r="B562" s="185"/>
      <c r="C562" s="185"/>
      <c r="D562" s="185"/>
      <c r="E562" s="185"/>
      <c r="F562" s="185"/>
      <c r="G562" s="185"/>
      <c r="H562" s="185"/>
      <c r="I562" s="185"/>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row>
    <row r="563" spans="1:44" ht="12.75" customHeight="1">
      <c r="A563" s="185"/>
      <c r="B563" s="185"/>
      <c r="C563" s="185"/>
      <c r="D563" s="185"/>
      <c r="E563" s="185"/>
      <c r="F563" s="185"/>
      <c r="G563" s="185"/>
      <c r="H563" s="185"/>
      <c r="I563" s="185"/>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5"/>
      <c r="AR563" s="185"/>
    </row>
    <row r="564" spans="1:44" ht="12.75" customHeight="1">
      <c r="A564" s="185"/>
      <c r="B564" s="185"/>
      <c r="C564" s="185"/>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5"/>
      <c r="AR564" s="185"/>
    </row>
    <row r="565" spans="1:44" ht="12.75" customHeight="1">
      <c r="A565" s="18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row>
    <row r="566" spans="1:44" ht="12.75" customHeight="1">
      <c r="A566" s="185"/>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5"/>
      <c r="AL566" s="185"/>
      <c r="AM566" s="185"/>
      <c r="AN566" s="185"/>
      <c r="AO566" s="185"/>
      <c r="AP566" s="185"/>
      <c r="AQ566" s="185"/>
      <c r="AR566" s="185"/>
    </row>
    <row r="567" spans="1:44" ht="12.75" customHeight="1">
      <c r="A567" s="18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5"/>
      <c r="AR567" s="185"/>
    </row>
    <row r="568" spans="1:44" ht="12.75" customHeight="1">
      <c r="A568" s="185"/>
      <c r="B568" s="185"/>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5"/>
      <c r="AR568" s="185"/>
    </row>
    <row r="569" spans="1:44" ht="12.75" customHeight="1">
      <c r="A569" s="185"/>
      <c r="B569" s="185"/>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5"/>
      <c r="AL569" s="185"/>
      <c r="AM569" s="185"/>
      <c r="AN569" s="185"/>
      <c r="AO569" s="185"/>
      <c r="AP569" s="185"/>
      <c r="AQ569" s="185"/>
      <c r="AR569" s="185"/>
    </row>
    <row r="570" spans="1:44" ht="12.75" customHeight="1">
      <c r="A570" s="185"/>
      <c r="B570" s="185"/>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5"/>
      <c r="AR570" s="185"/>
    </row>
    <row r="571" spans="1:44" ht="12.75" customHeight="1">
      <c r="A571" s="185"/>
      <c r="B571" s="185"/>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row>
    <row r="572" spans="1:44" ht="12.75" customHeight="1">
      <c r="A572" s="185"/>
      <c r="B572" s="185"/>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row>
    <row r="573" spans="1:44" ht="12.75" customHeight="1">
      <c r="A573" s="185"/>
      <c r="B573" s="185"/>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5"/>
      <c r="AR573" s="185"/>
    </row>
    <row r="574" spans="1:44" ht="12.75" customHeight="1">
      <c r="A574" s="185"/>
      <c r="B574" s="185"/>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5"/>
      <c r="AR574" s="185"/>
    </row>
    <row r="575" spans="1:44" ht="12.75" customHeight="1">
      <c r="A575" s="185"/>
      <c r="B575" s="185"/>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row>
    <row r="576" spans="1:44" ht="12.75" customHeight="1">
      <c r="A576" s="185"/>
      <c r="B576" s="185"/>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5"/>
      <c r="AR576" s="185"/>
    </row>
    <row r="577" spans="1:44" ht="12.75" customHeight="1">
      <c r="A577" s="185"/>
      <c r="B577" s="185"/>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5"/>
      <c r="AR577" s="185"/>
    </row>
    <row r="578" spans="1:44" ht="12.75" customHeight="1">
      <c r="A578" s="185"/>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row>
    <row r="579" spans="1:44" ht="12.75" customHeight="1">
      <c r="A579" s="185"/>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5"/>
      <c r="AR579" s="185"/>
    </row>
    <row r="580" spans="1:44" ht="12.75" customHeight="1">
      <c r="A580" s="185"/>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5"/>
      <c r="AR580" s="185"/>
    </row>
    <row r="581" spans="1:44" ht="12.75" customHeight="1">
      <c r="A581" s="185"/>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5"/>
      <c r="AR581" s="185"/>
    </row>
    <row r="582" spans="1:44" ht="12.75" customHeight="1">
      <c r="A582" s="185"/>
      <c r="B582" s="185"/>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row>
    <row r="583" spans="1:44" ht="12.75" customHeight="1">
      <c r="A583" s="185"/>
      <c r="B583" s="185"/>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5"/>
      <c r="AR583" s="185"/>
    </row>
    <row r="584" spans="1:44" ht="12.75" customHeight="1">
      <c r="A584" s="185"/>
      <c r="B584" s="185"/>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5"/>
      <c r="AR584" s="185"/>
    </row>
    <row r="585" spans="1:44" ht="12.75" customHeight="1">
      <c r="A585" s="185"/>
      <c r="B585" s="185"/>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row>
    <row r="586" spans="1:44" ht="12.75" customHeight="1">
      <c r="A586" s="185"/>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5"/>
      <c r="AR586" s="185"/>
    </row>
    <row r="587" spans="1:44" ht="12.75" customHeight="1">
      <c r="A587" s="185"/>
      <c r="B587" s="185"/>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5"/>
      <c r="AR587" s="185"/>
    </row>
    <row r="588" spans="1:44" ht="12.75" customHeight="1">
      <c r="A588" s="185"/>
      <c r="B588" s="185"/>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5"/>
      <c r="AR588" s="185"/>
    </row>
    <row r="589" spans="1:44" ht="12.75" customHeight="1">
      <c r="A589" s="185"/>
      <c r="B589" s="185"/>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row>
    <row r="590" spans="1:44" ht="12.75" customHeight="1">
      <c r="A590" s="185"/>
      <c r="B590" s="185"/>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row>
    <row r="591" spans="1:44" ht="12.75" customHeight="1">
      <c r="A591" s="185"/>
      <c r="B591" s="185"/>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row>
    <row r="592" spans="1:44" ht="12.75" customHeight="1">
      <c r="A592" s="185"/>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row>
    <row r="593" spans="1:44" ht="12.75" customHeight="1">
      <c r="A593" s="185"/>
      <c r="B593" s="185"/>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5"/>
      <c r="AR593" s="185"/>
    </row>
    <row r="594" spans="1:44" ht="12.75" customHeight="1">
      <c r="A594" s="185"/>
      <c r="B594" s="185"/>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5"/>
      <c r="AR594" s="185"/>
    </row>
    <row r="595" spans="1:44" ht="12.75" customHeight="1">
      <c r="A595" s="185"/>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row>
    <row r="596" spans="1:44" ht="12.75" customHeight="1">
      <c r="A596" s="185"/>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row>
    <row r="597" spans="1:44" ht="12.75" customHeight="1">
      <c r="A597" s="185"/>
      <c r="B597" s="185"/>
      <c r="C597" s="185"/>
      <c r="D597" s="185"/>
      <c r="E597" s="185"/>
      <c r="F597" s="185"/>
      <c r="G597" s="185"/>
      <c r="H597" s="185"/>
      <c r="I597" s="185"/>
      <c r="J597" s="185"/>
      <c r="K597" s="185"/>
      <c r="L597" s="185"/>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row>
    <row r="598" spans="1:44" ht="12.75" customHeight="1">
      <c r="A598" s="18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row>
    <row r="599" spans="1:44" ht="12.75" customHeight="1">
      <c r="A599" s="185"/>
      <c r="B599" s="185"/>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row>
    <row r="600" spans="1:44" ht="12.75" customHeight="1">
      <c r="A600" s="185"/>
      <c r="B600" s="185"/>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5"/>
      <c r="AR600" s="185"/>
    </row>
    <row r="601" spans="1:44" ht="12.75" customHeight="1">
      <c r="A601" s="18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AN601" s="185"/>
      <c r="AO601" s="185"/>
      <c r="AP601" s="185"/>
      <c r="AQ601" s="185"/>
      <c r="AR601" s="185"/>
    </row>
    <row r="602" spans="1:44" ht="12.75" customHeight="1">
      <c r="A602" s="185"/>
      <c r="B602" s="185"/>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5"/>
      <c r="AR602" s="185"/>
    </row>
    <row r="603" spans="1:44" ht="12.75" customHeight="1">
      <c r="A603" s="18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85"/>
      <c r="AR603" s="185"/>
    </row>
    <row r="604" spans="1:44" ht="12.75" customHeight="1">
      <c r="A604" s="185"/>
      <c r="B604" s="185"/>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AN604" s="185"/>
      <c r="AO604" s="185"/>
      <c r="AP604" s="185"/>
      <c r="AQ604" s="185"/>
      <c r="AR604" s="185"/>
    </row>
    <row r="605" spans="1:44" ht="12.75" customHeight="1">
      <c r="A605" s="185"/>
      <c r="B605" s="185"/>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5"/>
      <c r="AR605" s="185"/>
    </row>
    <row r="606" spans="1:44" ht="12.75" customHeight="1">
      <c r="A606" s="185"/>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AN606" s="185"/>
      <c r="AO606" s="185"/>
      <c r="AP606" s="185"/>
      <c r="AQ606" s="185"/>
      <c r="AR606" s="185"/>
    </row>
    <row r="607" spans="1:44" ht="12.75" customHeight="1">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5"/>
      <c r="AR607" s="185"/>
    </row>
    <row r="608" spans="1:44" ht="12.75" customHeight="1">
      <c r="A608" s="185"/>
      <c r="B608" s="185"/>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AN608" s="185"/>
      <c r="AO608" s="185"/>
      <c r="AP608" s="185"/>
      <c r="AQ608" s="185"/>
      <c r="AR608" s="185"/>
    </row>
    <row r="609" spans="1:44" ht="12.75" customHeight="1">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5"/>
      <c r="AR609" s="185"/>
    </row>
    <row r="610" spans="1:44" ht="12.75" customHeight="1">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row>
    <row r="611" spans="1:44" ht="12.75" customHeight="1">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row>
    <row r="612" spans="1:44" ht="12.75" customHeight="1">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row>
    <row r="613" spans="1:44" ht="12.75" customHeight="1">
      <c r="A613" s="185"/>
      <c r="B613" s="185"/>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5"/>
      <c r="AL613" s="185"/>
      <c r="AM613" s="185"/>
      <c r="AN613" s="185"/>
      <c r="AO613" s="185"/>
      <c r="AP613" s="185"/>
      <c r="AQ613" s="185"/>
      <c r="AR613" s="185"/>
    </row>
    <row r="614" spans="1:44" ht="12.75" customHeight="1">
      <c r="A614" s="185"/>
      <c r="B614" s="185"/>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5"/>
      <c r="AL614" s="185"/>
      <c r="AM614" s="185"/>
      <c r="AN614" s="185"/>
      <c r="AO614" s="185"/>
      <c r="AP614" s="185"/>
      <c r="AQ614" s="185"/>
      <c r="AR614" s="185"/>
    </row>
    <row r="615" spans="1:44" ht="12.75" customHeight="1">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row>
    <row r="616" spans="1:44" ht="12.75" customHeight="1">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row>
    <row r="617" spans="1:44" ht="12.75" customHeight="1">
      <c r="A617" s="185"/>
      <c r="B617" s="185"/>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5"/>
      <c r="AL617" s="185"/>
      <c r="AM617" s="185"/>
      <c r="AN617" s="185"/>
      <c r="AO617" s="185"/>
      <c r="AP617" s="185"/>
      <c r="AQ617" s="185"/>
      <c r="AR617" s="185"/>
    </row>
    <row r="618" spans="1:44" ht="12.75" customHeight="1">
      <c r="A618" s="18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5"/>
      <c r="AR618" s="185"/>
    </row>
    <row r="619" spans="1:44" ht="12.75" customHeight="1">
      <c r="A619" s="185"/>
      <c r="B619" s="185"/>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5"/>
      <c r="AL619" s="185"/>
      <c r="AM619" s="185"/>
      <c r="AN619" s="185"/>
      <c r="AO619" s="185"/>
      <c r="AP619" s="185"/>
      <c r="AQ619" s="185"/>
      <c r="AR619" s="185"/>
    </row>
    <row r="620" spans="1:44" ht="12.75" customHeight="1">
      <c r="A620" s="185"/>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5"/>
      <c r="AL620" s="185"/>
      <c r="AM620" s="185"/>
      <c r="AN620" s="185"/>
      <c r="AO620" s="185"/>
      <c r="AP620" s="185"/>
      <c r="AQ620" s="185"/>
      <c r="AR620" s="185"/>
    </row>
    <row r="621" spans="1:44" ht="12.75" customHeight="1">
      <c r="A621" s="185"/>
      <c r="B621" s="185"/>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5"/>
      <c r="AL621" s="185"/>
      <c r="AM621" s="185"/>
      <c r="AN621" s="185"/>
      <c r="AO621" s="185"/>
      <c r="AP621" s="185"/>
      <c r="AQ621" s="185"/>
      <c r="AR621" s="185"/>
    </row>
    <row r="622" spans="1:44" ht="12.75" customHeight="1">
      <c r="A622" s="185"/>
      <c r="B622" s="185"/>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5"/>
      <c r="AR622" s="185"/>
    </row>
    <row r="623" spans="1:44" ht="12.75" customHeight="1">
      <c r="A623" s="185"/>
      <c r="B623" s="185"/>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5"/>
      <c r="AL623" s="185"/>
      <c r="AM623" s="185"/>
      <c r="AN623" s="185"/>
      <c r="AO623" s="185"/>
      <c r="AP623" s="185"/>
      <c r="AQ623" s="185"/>
      <c r="AR623" s="185"/>
    </row>
    <row r="624" spans="1:44" ht="12.75" customHeight="1">
      <c r="A624" s="185"/>
      <c r="B624" s="185"/>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5"/>
      <c r="AL624" s="185"/>
      <c r="AM624" s="185"/>
      <c r="AN624" s="185"/>
      <c r="AO624" s="185"/>
      <c r="AP624" s="185"/>
      <c r="AQ624" s="185"/>
      <c r="AR624" s="185"/>
    </row>
    <row r="625" spans="1:44" ht="12.75" customHeight="1">
      <c r="A625" s="185"/>
      <c r="B625" s="185"/>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row>
    <row r="626" spans="1:44" ht="12.75" customHeight="1">
      <c r="A626" s="185"/>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5"/>
      <c r="AL626" s="185"/>
      <c r="AM626" s="185"/>
      <c r="AN626" s="185"/>
      <c r="AO626" s="185"/>
      <c r="AP626" s="185"/>
      <c r="AQ626" s="185"/>
      <c r="AR626" s="185"/>
    </row>
    <row r="627" spans="1:44" ht="12.75" customHeight="1">
      <c r="A627" s="185"/>
      <c r="B627" s="185"/>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5"/>
      <c r="AR627" s="185"/>
    </row>
    <row r="628" spans="1:44" ht="12.75" customHeight="1">
      <c r="A628" s="185"/>
      <c r="B628" s="185"/>
      <c r="C628" s="185"/>
      <c r="D628" s="185"/>
      <c r="E628" s="185"/>
      <c r="F628" s="185"/>
      <c r="G628" s="185"/>
      <c r="H628" s="185"/>
      <c r="I628" s="185"/>
      <c r="J628" s="185"/>
      <c r="K628" s="185"/>
      <c r="L628" s="185"/>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85"/>
      <c r="AK628" s="185"/>
      <c r="AL628" s="185"/>
      <c r="AM628" s="185"/>
      <c r="AN628" s="185"/>
      <c r="AO628" s="185"/>
      <c r="AP628" s="185"/>
      <c r="AQ628" s="185"/>
      <c r="AR628" s="185"/>
    </row>
    <row r="629" spans="1:44" ht="12.75" customHeight="1">
      <c r="A629" s="185"/>
      <c r="B629" s="185"/>
      <c r="C629" s="185"/>
      <c r="D629" s="185"/>
      <c r="E629" s="185"/>
      <c r="F629" s="185"/>
      <c r="G629" s="185"/>
      <c r="H629" s="185"/>
      <c r="I629" s="185"/>
      <c r="J629" s="185"/>
      <c r="K629" s="185"/>
      <c r="L629" s="185"/>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85"/>
      <c r="AK629" s="185"/>
      <c r="AL629" s="185"/>
      <c r="AM629" s="185"/>
      <c r="AN629" s="185"/>
      <c r="AO629" s="185"/>
      <c r="AP629" s="185"/>
      <c r="AQ629" s="185"/>
      <c r="AR629" s="185"/>
    </row>
    <row r="630" spans="1:44" ht="12.75" customHeight="1">
      <c r="A630" s="185"/>
      <c r="B630" s="185"/>
      <c r="C630" s="185"/>
      <c r="D630" s="185"/>
      <c r="E630" s="185"/>
      <c r="F630" s="185"/>
      <c r="G630" s="185"/>
      <c r="H630" s="185"/>
      <c r="I630" s="185"/>
      <c r="J630" s="185"/>
      <c r="K630" s="185"/>
      <c r="L630" s="185"/>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5"/>
      <c r="AL630" s="185"/>
      <c r="AM630" s="185"/>
      <c r="AN630" s="185"/>
      <c r="AO630" s="185"/>
      <c r="AP630" s="185"/>
      <c r="AQ630" s="185"/>
      <c r="AR630" s="185"/>
    </row>
    <row r="631" spans="1:44" ht="12.75" customHeight="1">
      <c r="A631" s="185"/>
      <c r="B631" s="185"/>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5"/>
      <c r="AL631" s="185"/>
      <c r="AM631" s="185"/>
      <c r="AN631" s="185"/>
      <c r="AO631" s="185"/>
      <c r="AP631" s="185"/>
      <c r="AQ631" s="185"/>
      <c r="AR631" s="185"/>
    </row>
    <row r="632" spans="1:44" ht="12.75" customHeight="1">
      <c r="A632" s="185"/>
      <c r="B632" s="185"/>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5"/>
      <c r="AR632" s="185"/>
    </row>
    <row r="633" spans="1:44" ht="12.75" customHeight="1">
      <c r="A633" s="185"/>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5"/>
      <c r="AL633" s="185"/>
      <c r="AM633" s="185"/>
      <c r="AN633" s="185"/>
      <c r="AO633" s="185"/>
      <c r="AP633" s="185"/>
      <c r="AQ633" s="185"/>
      <c r="AR633" s="185"/>
    </row>
    <row r="634" spans="1:44" ht="12.75" customHeight="1">
      <c r="A634" s="185"/>
      <c r="B634" s="185"/>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5"/>
      <c r="AL634" s="185"/>
      <c r="AM634" s="185"/>
      <c r="AN634" s="185"/>
      <c r="AO634" s="185"/>
      <c r="AP634" s="185"/>
      <c r="AQ634" s="185"/>
      <c r="AR634" s="185"/>
    </row>
    <row r="635" spans="1:44" ht="12.75" customHeight="1">
      <c r="A635" s="185"/>
      <c r="B635" s="185"/>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5"/>
      <c r="AR635" s="185"/>
    </row>
    <row r="636" spans="1:44" ht="12.75" customHeight="1">
      <c r="A636" s="185"/>
      <c r="B636" s="185"/>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5"/>
      <c r="AL636" s="185"/>
      <c r="AM636" s="185"/>
      <c r="AN636" s="185"/>
      <c r="AO636" s="185"/>
      <c r="AP636" s="185"/>
      <c r="AQ636" s="185"/>
      <c r="AR636" s="185"/>
    </row>
    <row r="637" spans="1:44" ht="12.75" customHeight="1">
      <c r="A637" s="18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5"/>
      <c r="AL637" s="185"/>
      <c r="AM637" s="185"/>
      <c r="AN637" s="185"/>
      <c r="AO637" s="185"/>
      <c r="AP637" s="185"/>
      <c r="AQ637" s="185"/>
      <c r="AR637" s="185"/>
    </row>
    <row r="638" spans="1:44" ht="12.75" customHeight="1">
      <c r="A638" s="185"/>
      <c r="B638" s="185"/>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5"/>
      <c r="AL638" s="185"/>
      <c r="AM638" s="185"/>
      <c r="AN638" s="185"/>
      <c r="AO638" s="185"/>
      <c r="AP638" s="185"/>
      <c r="AQ638" s="185"/>
      <c r="AR638" s="185"/>
    </row>
    <row r="639" spans="1:44" ht="12.75" customHeight="1">
      <c r="A639" s="18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5"/>
      <c r="AL639" s="185"/>
      <c r="AM639" s="185"/>
      <c r="AN639" s="185"/>
      <c r="AO639" s="185"/>
      <c r="AP639" s="185"/>
      <c r="AQ639" s="185"/>
      <c r="AR639" s="185"/>
    </row>
    <row r="640" spans="1:44" ht="12.75" customHeight="1">
      <c r="A640" s="185"/>
      <c r="B640" s="185"/>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5"/>
      <c r="AL640" s="185"/>
      <c r="AM640" s="185"/>
      <c r="AN640" s="185"/>
      <c r="AO640" s="185"/>
      <c r="AP640" s="185"/>
      <c r="AQ640" s="185"/>
      <c r="AR640" s="185"/>
    </row>
    <row r="641" spans="1:44" ht="12.75" customHeight="1">
      <c r="A641" s="185"/>
      <c r="B641" s="185"/>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5"/>
      <c r="AL641" s="185"/>
      <c r="AM641" s="185"/>
      <c r="AN641" s="185"/>
      <c r="AO641" s="185"/>
      <c r="AP641" s="185"/>
      <c r="AQ641" s="185"/>
      <c r="AR641" s="185"/>
    </row>
    <row r="642" spans="1:44" ht="12.75" customHeight="1">
      <c r="A642" s="185"/>
      <c r="B642" s="185"/>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5"/>
      <c r="AL642" s="185"/>
      <c r="AM642" s="185"/>
      <c r="AN642" s="185"/>
      <c r="AO642" s="185"/>
      <c r="AP642" s="185"/>
      <c r="AQ642" s="185"/>
      <c r="AR642" s="185"/>
    </row>
    <row r="643" spans="1:44" ht="12.75" customHeight="1">
      <c r="A643" s="185"/>
      <c r="B643" s="185"/>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row>
    <row r="644" spans="1:44" ht="12.75" customHeight="1">
      <c r="A644" s="185"/>
      <c r="B644" s="185"/>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row>
    <row r="645" spans="1:44" ht="12.75" customHeight="1">
      <c r="A645" s="185"/>
      <c r="B645" s="185"/>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row>
    <row r="646" spans="1:44" ht="12.75" customHeight="1">
      <c r="A646" s="185"/>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5"/>
      <c r="AL646" s="185"/>
      <c r="AM646" s="185"/>
      <c r="AN646" s="185"/>
      <c r="AO646" s="185"/>
      <c r="AP646" s="185"/>
      <c r="AQ646" s="185"/>
      <c r="AR646" s="185"/>
    </row>
    <row r="647" spans="1:44" ht="12.75" customHeight="1">
      <c r="A647" s="185"/>
      <c r="B647" s="185"/>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185"/>
      <c r="AM647" s="185"/>
      <c r="AN647" s="185"/>
      <c r="AO647" s="185"/>
      <c r="AP647" s="185"/>
      <c r="AQ647" s="185"/>
      <c r="AR647" s="185"/>
    </row>
    <row r="648" spans="1:44" ht="12.75" customHeight="1">
      <c r="A648" s="185"/>
      <c r="B648" s="185"/>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5"/>
      <c r="AL648" s="185"/>
      <c r="AM648" s="185"/>
      <c r="AN648" s="185"/>
      <c r="AO648" s="185"/>
      <c r="AP648" s="185"/>
      <c r="AQ648" s="185"/>
      <c r="AR648" s="185"/>
    </row>
    <row r="649" spans="1:44" ht="12.75" customHeight="1">
      <c r="A649" s="185"/>
      <c r="B649" s="185"/>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5"/>
      <c r="AL649" s="185"/>
      <c r="AM649" s="185"/>
      <c r="AN649" s="185"/>
      <c r="AO649" s="185"/>
      <c r="AP649" s="185"/>
      <c r="AQ649" s="185"/>
      <c r="AR649" s="185"/>
    </row>
    <row r="650" spans="1:44" ht="12.75" customHeight="1">
      <c r="A650" s="185"/>
      <c r="B650" s="185"/>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5"/>
      <c r="AL650" s="185"/>
      <c r="AM650" s="185"/>
      <c r="AN650" s="185"/>
      <c r="AO650" s="185"/>
      <c r="AP650" s="185"/>
      <c r="AQ650" s="185"/>
      <c r="AR650" s="185"/>
    </row>
    <row r="651" spans="1:44" ht="12.75" customHeight="1">
      <c r="A651" s="185"/>
      <c r="B651" s="185"/>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5"/>
      <c r="AL651" s="185"/>
      <c r="AM651" s="185"/>
      <c r="AN651" s="185"/>
      <c r="AO651" s="185"/>
      <c r="AP651" s="185"/>
      <c r="AQ651" s="185"/>
      <c r="AR651" s="185"/>
    </row>
    <row r="652" spans="1:44" ht="12.75" customHeight="1">
      <c r="A652" s="185"/>
      <c r="B652" s="185"/>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5"/>
      <c r="AR652" s="185"/>
    </row>
    <row r="653" spans="1:44" ht="12.75" customHeight="1">
      <c r="A653" s="185"/>
      <c r="B653" s="185"/>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5"/>
      <c r="AL653" s="185"/>
      <c r="AM653" s="185"/>
      <c r="AN653" s="185"/>
      <c r="AO653" s="185"/>
      <c r="AP653" s="185"/>
      <c r="AQ653" s="185"/>
      <c r="AR653" s="185"/>
    </row>
    <row r="654" spans="1:44" ht="12.75" customHeight="1">
      <c r="A654" s="18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5"/>
      <c r="AR654" s="185"/>
    </row>
    <row r="655" spans="1:44" ht="12.75" customHeight="1">
      <c r="A655" s="185"/>
      <c r="B655" s="185"/>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row>
    <row r="656" spans="1:44" ht="12.75" customHeight="1">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5"/>
      <c r="AR656" s="185"/>
    </row>
    <row r="657" spans="1:44" ht="12.75" customHeight="1">
      <c r="A657" s="185"/>
      <c r="B657" s="185"/>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5"/>
      <c r="AR657" s="185"/>
    </row>
    <row r="658" spans="1:44" ht="12.75" customHeight="1">
      <c r="A658" s="185"/>
      <c r="B658" s="185"/>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5"/>
      <c r="AL658" s="185"/>
      <c r="AM658" s="185"/>
      <c r="AN658" s="185"/>
      <c r="AO658" s="185"/>
      <c r="AP658" s="185"/>
      <c r="AQ658" s="185"/>
      <c r="AR658" s="185"/>
    </row>
    <row r="659" spans="1:44" ht="12.75" customHeight="1">
      <c r="A659" s="185"/>
      <c r="B659" s="185"/>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5"/>
      <c r="AL659" s="185"/>
      <c r="AM659" s="185"/>
      <c r="AN659" s="185"/>
      <c r="AO659" s="185"/>
      <c r="AP659" s="185"/>
      <c r="AQ659" s="185"/>
      <c r="AR659" s="185"/>
    </row>
    <row r="660" spans="1:44" ht="12.75" customHeight="1">
      <c r="A660" s="185"/>
      <c r="B660" s="185"/>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5"/>
      <c r="AL660" s="185"/>
      <c r="AM660" s="185"/>
      <c r="AN660" s="185"/>
      <c r="AO660" s="185"/>
      <c r="AP660" s="185"/>
      <c r="AQ660" s="185"/>
      <c r="AR660" s="185"/>
    </row>
    <row r="661" spans="1:44" ht="12.75" customHeight="1">
      <c r="A661" s="185"/>
      <c r="B661" s="185"/>
      <c r="C661" s="185"/>
      <c r="D661" s="185"/>
      <c r="E661" s="185"/>
      <c r="F661" s="185"/>
      <c r="G661" s="185"/>
      <c r="H661" s="185"/>
      <c r="I661" s="185"/>
      <c r="J661" s="185"/>
      <c r="K661" s="185"/>
      <c r="L661" s="185"/>
      <c r="M661" s="185"/>
      <c r="N661" s="185"/>
      <c r="O661" s="185"/>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85"/>
      <c r="AK661" s="185"/>
      <c r="AL661" s="185"/>
      <c r="AM661" s="185"/>
      <c r="AN661" s="185"/>
      <c r="AO661" s="185"/>
      <c r="AP661" s="185"/>
      <c r="AQ661" s="185"/>
      <c r="AR661" s="185"/>
    </row>
    <row r="662" spans="1:44" ht="12.75" customHeight="1">
      <c r="A662" s="185"/>
      <c r="B662" s="185"/>
      <c r="C662" s="185"/>
      <c r="D662" s="185"/>
      <c r="E662" s="185"/>
      <c r="F662" s="185"/>
      <c r="G662" s="185"/>
      <c r="H662" s="185"/>
      <c r="I662" s="185"/>
      <c r="J662" s="185"/>
      <c r="K662" s="185"/>
      <c r="L662" s="185"/>
      <c r="M662" s="185"/>
      <c r="N662" s="185"/>
      <c r="O662" s="185"/>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5"/>
      <c r="AR662" s="185"/>
    </row>
    <row r="663" spans="1:44" ht="12.75" customHeight="1">
      <c r="A663" s="185"/>
      <c r="B663" s="185"/>
      <c r="C663" s="185"/>
      <c r="D663" s="185"/>
      <c r="E663" s="185"/>
      <c r="F663" s="185"/>
      <c r="G663" s="185"/>
      <c r="H663" s="185"/>
      <c r="I663" s="185"/>
      <c r="J663" s="185"/>
      <c r="K663" s="185"/>
      <c r="L663" s="185"/>
      <c r="M663" s="185"/>
      <c r="N663" s="185"/>
      <c r="O663" s="185"/>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5"/>
      <c r="AL663" s="185"/>
      <c r="AM663" s="185"/>
      <c r="AN663" s="185"/>
      <c r="AO663" s="185"/>
      <c r="AP663" s="185"/>
      <c r="AQ663" s="185"/>
      <c r="AR663" s="185"/>
    </row>
    <row r="664" spans="1:44" ht="12.75" customHeight="1">
      <c r="A664" s="185"/>
      <c r="B664" s="185"/>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5"/>
      <c r="AL664" s="185"/>
      <c r="AM664" s="185"/>
      <c r="AN664" s="185"/>
      <c r="AO664" s="185"/>
      <c r="AP664" s="185"/>
      <c r="AQ664" s="185"/>
      <c r="AR664" s="185"/>
    </row>
    <row r="665" spans="1:44" ht="12.75" customHeight="1">
      <c r="A665" s="185"/>
      <c r="B665" s="185"/>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5"/>
      <c r="AR665" s="185"/>
    </row>
    <row r="666" spans="1:44" ht="12.75" customHeight="1">
      <c r="A666" s="185"/>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5"/>
      <c r="AR666" s="185"/>
    </row>
    <row r="667" spans="1:44" ht="12.75" customHeight="1">
      <c r="A667" s="185"/>
      <c r="B667" s="185"/>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5"/>
      <c r="AL667" s="185"/>
      <c r="AM667" s="185"/>
      <c r="AN667" s="185"/>
      <c r="AO667" s="185"/>
      <c r="AP667" s="185"/>
      <c r="AQ667" s="185"/>
      <c r="AR667" s="185"/>
    </row>
    <row r="668" spans="1:44" ht="12.75" customHeight="1">
      <c r="A668" s="185"/>
      <c r="B668" s="185"/>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5"/>
      <c r="AL668" s="185"/>
      <c r="AM668" s="185"/>
      <c r="AN668" s="185"/>
      <c r="AO668" s="185"/>
      <c r="AP668" s="185"/>
      <c r="AQ668" s="185"/>
      <c r="AR668" s="185"/>
    </row>
    <row r="669" spans="1:44" ht="12.75" customHeight="1">
      <c r="A669" s="185"/>
      <c r="B669" s="185"/>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5"/>
      <c r="AL669" s="185"/>
      <c r="AM669" s="185"/>
      <c r="AN669" s="185"/>
      <c r="AO669" s="185"/>
      <c r="AP669" s="185"/>
      <c r="AQ669" s="185"/>
      <c r="AR669" s="185"/>
    </row>
    <row r="670" spans="1:44" ht="12.75" customHeight="1">
      <c r="A670" s="185"/>
      <c r="B670" s="185"/>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5"/>
      <c r="AL670" s="185"/>
      <c r="AM670" s="185"/>
      <c r="AN670" s="185"/>
      <c r="AO670" s="185"/>
      <c r="AP670" s="185"/>
      <c r="AQ670" s="185"/>
      <c r="AR670" s="185"/>
    </row>
    <row r="671" spans="1:44" ht="12.75" customHeight="1">
      <c r="A671" s="185"/>
      <c r="B671" s="185"/>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5"/>
      <c r="AL671" s="185"/>
      <c r="AM671" s="185"/>
      <c r="AN671" s="185"/>
      <c r="AO671" s="185"/>
      <c r="AP671" s="185"/>
      <c r="AQ671" s="185"/>
      <c r="AR671" s="185"/>
    </row>
    <row r="672" spans="1:44" ht="12.75" customHeight="1">
      <c r="A672" s="185"/>
      <c r="B672" s="185"/>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5"/>
      <c r="AR672" s="185"/>
    </row>
    <row r="673" spans="1:44" ht="12.75" customHeight="1">
      <c r="A673" s="18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5"/>
      <c r="AL673" s="185"/>
      <c r="AM673" s="185"/>
      <c r="AN673" s="185"/>
      <c r="AO673" s="185"/>
      <c r="AP673" s="185"/>
      <c r="AQ673" s="185"/>
      <c r="AR673" s="185"/>
    </row>
    <row r="674" spans="1:44" ht="12.75" customHeight="1">
      <c r="A674" s="185"/>
      <c r="B674" s="185"/>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5"/>
      <c r="AL674" s="185"/>
      <c r="AM674" s="185"/>
      <c r="AN674" s="185"/>
      <c r="AO674" s="185"/>
      <c r="AP674" s="185"/>
      <c r="AQ674" s="185"/>
      <c r="AR674" s="185"/>
    </row>
    <row r="675" spans="1:44" ht="12.75" customHeight="1">
      <c r="A675" s="18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5"/>
      <c r="AR675" s="185"/>
    </row>
    <row r="676" spans="1:44" ht="12.75" customHeight="1">
      <c r="A676" s="185"/>
      <c r="B676" s="185"/>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5"/>
      <c r="AL676" s="185"/>
      <c r="AM676" s="185"/>
      <c r="AN676" s="185"/>
      <c r="AO676" s="185"/>
      <c r="AP676" s="185"/>
      <c r="AQ676" s="185"/>
      <c r="AR676" s="185"/>
    </row>
    <row r="677" spans="1:44" ht="12.75" customHeight="1">
      <c r="A677" s="185"/>
      <c r="B677" s="185"/>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5"/>
      <c r="AL677" s="185"/>
      <c r="AM677" s="185"/>
      <c r="AN677" s="185"/>
      <c r="AO677" s="185"/>
      <c r="AP677" s="185"/>
      <c r="AQ677" s="185"/>
      <c r="AR677" s="185"/>
    </row>
    <row r="678" spans="1:44" ht="12.75" customHeight="1">
      <c r="A678" s="185"/>
      <c r="B678" s="185"/>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5"/>
      <c r="AL678" s="185"/>
      <c r="AM678" s="185"/>
      <c r="AN678" s="185"/>
      <c r="AO678" s="185"/>
      <c r="AP678" s="185"/>
      <c r="AQ678" s="185"/>
      <c r="AR678" s="185"/>
    </row>
    <row r="679" spans="1:44" ht="12.75" customHeight="1">
      <c r="A679" s="185"/>
      <c r="B679" s="185"/>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row>
    <row r="680" spans="1:44" ht="12.75" customHeight="1">
      <c r="A680" s="185"/>
      <c r="B680" s="185"/>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row>
    <row r="681" spans="1:44" ht="12.75" customHeight="1">
      <c r="A681" s="185"/>
      <c r="B681" s="185"/>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5"/>
      <c r="AL681" s="185"/>
      <c r="AM681" s="185"/>
      <c r="AN681" s="185"/>
      <c r="AO681" s="185"/>
      <c r="AP681" s="185"/>
      <c r="AQ681" s="185"/>
      <c r="AR681" s="185"/>
    </row>
    <row r="682" spans="1:44" ht="12.75" customHeight="1">
      <c r="A682" s="185"/>
      <c r="B682" s="185"/>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5"/>
      <c r="AR682" s="185"/>
    </row>
    <row r="683" spans="1:44" ht="12.75" customHeight="1">
      <c r="A683" s="185"/>
      <c r="B683" s="185"/>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5"/>
      <c r="AL683" s="185"/>
      <c r="AM683" s="185"/>
      <c r="AN683" s="185"/>
      <c r="AO683" s="185"/>
      <c r="AP683" s="185"/>
      <c r="AQ683" s="185"/>
      <c r="AR683" s="185"/>
    </row>
    <row r="684" spans="1:44" ht="12.75" customHeight="1">
      <c r="A684" s="185"/>
      <c r="B684" s="185"/>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5"/>
      <c r="AL684" s="185"/>
      <c r="AM684" s="185"/>
      <c r="AN684" s="185"/>
      <c r="AO684" s="185"/>
      <c r="AP684" s="185"/>
      <c r="AQ684" s="185"/>
      <c r="AR684" s="185"/>
    </row>
    <row r="685" spans="1:44" ht="12.75" customHeight="1">
      <c r="A685" s="185"/>
      <c r="B685" s="185"/>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row>
    <row r="686" spans="1:44" ht="12.75" customHeight="1">
      <c r="A686" s="185"/>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5"/>
      <c r="AL686" s="185"/>
      <c r="AM686" s="185"/>
      <c r="AN686" s="185"/>
      <c r="AO686" s="185"/>
      <c r="AP686" s="185"/>
      <c r="AQ686" s="185"/>
      <c r="AR686" s="185"/>
    </row>
    <row r="687" spans="1:44" ht="12.75" customHeight="1">
      <c r="A687" s="185"/>
      <c r="B687" s="185"/>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5"/>
      <c r="AL687" s="185"/>
      <c r="AM687" s="185"/>
      <c r="AN687" s="185"/>
      <c r="AO687" s="185"/>
      <c r="AP687" s="185"/>
      <c r="AQ687" s="185"/>
      <c r="AR687" s="185"/>
    </row>
    <row r="688" spans="1:44" ht="12.75" customHeight="1">
      <c r="A688" s="185"/>
      <c r="B688" s="185"/>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5"/>
      <c r="AL688" s="185"/>
      <c r="AM688" s="185"/>
      <c r="AN688" s="185"/>
      <c r="AO688" s="185"/>
      <c r="AP688" s="185"/>
      <c r="AQ688" s="185"/>
      <c r="AR688" s="185"/>
    </row>
    <row r="689" spans="1:44" ht="12.75" customHeight="1">
      <c r="A689" s="185"/>
      <c r="B689" s="185"/>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5"/>
      <c r="AL689" s="185"/>
      <c r="AM689" s="185"/>
      <c r="AN689" s="185"/>
      <c r="AO689" s="185"/>
      <c r="AP689" s="185"/>
      <c r="AQ689" s="185"/>
      <c r="AR689" s="185"/>
    </row>
    <row r="690" spans="1:44" ht="12.75" customHeight="1">
      <c r="A690" s="18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5"/>
      <c r="AL690" s="185"/>
      <c r="AM690" s="185"/>
      <c r="AN690" s="185"/>
      <c r="AO690" s="185"/>
      <c r="AP690" s="185"/>
      <c r="AQ690" s="185"/>
      <c r="AR690" s="185"/>
    </row>
    <row r="691" spans="1:44" ht="12.75" customHeight="1">
      <c r="A691" s="185"/>
      <c r="B691" s="185"/>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row>
    <row r="692" spans="1:44" ht="12.75" customHeight="1">
      <c r="A692" s="185"/>
      <c r="B692" s="185"/>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row>
    <row r="693" spans="1:44" ht="12.75" customHeight="1">
      <c r="A693" s="185"/>
      <c r="B693" s="185"/>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row>
    <row r="694" spans="1:44" ht="12.75" customHeight="1">
      <c r="A694" s="185"/>
      <c r="B694" s="185"/>
      <c r="C694" s="185"/>
      <c r="D694" s="185"/>
      <c r="E694" s="185"/>
      <c r="F694" s="185"/>
      <c r="G694" s="185"/>
      <c r="H694" s="185"/>
      <c r="I694" s="185"/>
      <c r="J694" s="185"/>
      <c r="K694" s="185"/>
      <c r="L694" s="185"/>
      <c r="M694" s="185"/>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row>
    <row r="695" spans="1:44" ht="12.75" customHeight="1">
      <c r="A695" s="185"/>
      <c r="B695" s="185"/>
      <c r="C695" s="185"/>
      <c r="D695" s="185"/>
      <c r="E695" s="185"/>
      <c r="F695" s="185"/>
      <c r="G695" s="185"/>
      <c r="H695" s="185"/>
      <c r="I695" s="185"/>
      <c r="J695" s="185"/>
      <c r="K695" s="185"/>
      <c r="L695" s="185"/>
      <c r="M695" s="185"/>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row>
    <row r="696" spans="1:44" ht="12.75" customHeight="1">
      <c r="A696" s="185"/>
      <c r="B696" s="185"/>
      <c r="C696" s="185"/>
      <c r="D696" s="185"/>
      <c r="E696" s="185"/>
      <c r="F696" s="185"/>
      <c r="G696" s="185"/>
      <c r="H696" s="185"/>
      <c r="I696" s="185"/>
      <c r="J696" s="185"/>
      <c r="K696" s="185"/>
      <c r="L696" s="185"/>
      <c r="M696" s="185"/>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row>
    <row r="697" spans="1:44" ht="12.75" customHeight="1">
      <c r="A697" s="185"/>
      <c r="B697" s="185"/>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row>
    <row r="698" spans="1:44" ht="12.75" customHeight="1">
      <c r="A698" s="185"/>
      <c r="B698" s="185"/>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row>
    <row r="699" spans="1:44" ht="12.75" customHeight="1">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row>
    <row r="700" spans="1:44" ht="12.75" customHeight="1">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5"/>
      <c r="AR700" s="185"/>
    </row>
    <row r="701" spans="1:44" ht="12.75" customHeight="1">
      <c r="A701" s="185"/>
      <c r="B701" s="185"/>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5"/>
      <c r="AL701" s="185"/>
      <c r="AM701" s="185"/>
      <c r="AN701" s="185"/>
      <c r="AO701" s="185"/>
      <c r="AP701" s="185"/>
      <c r="AQ701" s="185"/>
      <c r="AR701" s="185"/>
    </row>
    <row r="702" spans="1:44" ht="12.75" customHeight="1">
      <c r="A702" s="185"/>
      <c r="B702" s="185"/>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5"/>
      <c r="AR702" s="185"/>
    </row>
    <row r="703" spans="1:44" ht="12.75" customHeight="1">
      <c r="A703" s="185"/>
      <c r="B703" s="185"/>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5"/>
      <c r="AL703" s="185"/>
      <c r="AM703" s="185"/>
      <c r="AN703" s="185"/>
      <c r="AO703" s="185"/>
      <c r="AP703" s="185"/>
      <c r="AQ703" s="185"/>
      <c r="AR703" s="185"/>
    </row>
    <row r="704" spans="1:44" ht="12.75" customHeight="1">
      <c r="A704" s="185"/>
      <c r="B704" s="185"/>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5"/>
      <c r="AL704" s="185"/>
      <c r="AM704" s="185"/>
      <c r="AN704" s="185"/>
      <c r="AO704" s="185"/>
      <c r="AP704" s="185"/>
      <c r="AQ704" s="185"/>
      <c r="AR704" s="185"/>
    </row>
    <row r="705" spans="1:44" ht="12.75" customHeight="1">
      <c r="A705" s="185"/>
      <c r="B705" s="185"/>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5"/>
      <c r="AR705" s="185"/>
    </row>
    <row r="706" spans="1:44" ht="12.75" customHeight="1">
      <c r="A706" s="185"/>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5"/>
      <c r="AL706" s="185"/>
      <c r="AM706" s="185"/>
      <c r="AN706" s="185"/>
      <c r="AO706" s="185"/>
      <c r="AP706" s="185"/>
      <c r="AQ706" s="185"/>
      <c r="AR706" s="185"/>
    </row>
    <row r="707" spans="1:44" ht="12.75" customHeight="1">
      <c r="A707" s="185"/>
      <c r="B707" s="185"/>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5"/>
      <c r="AL707" s="185"/>
      <c r="AM707" s="185"/>
      <c r="AN707" s="185"/>
      <c r="AO707" s="185"/>
      <c r="AP707" s="185"/>
      <c r="AQ707" s="185"/>
      <c r="AR707" s="185"/>
    </row>
    <row r="708" spans="1:44" ht="12.75" customHeight="1">
      <c r="A708" s="185"/>
      <c r="B708" s="185"/>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5"/>
      <c r="AL708" s="185"/>
      <c r="AM708" s="185"/>
      <c r="AN708" s="185"/>
      <c r="AO708" s="185"/>
      <c r="AP708" s="185"/>
      <c r="AQ708" s="185"/>
      <c r="AR708" s="185"/>
    </row>
    <row r="709" spans="1:44" ht="12.75" customHeight="1">
      <c r="A709" s="18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5"/>
      <c r="AL709" s="185"/>
      <c r="AM709" s="185"/>
      <c r="AN709" s="185"/>
      <c r="AO709" s="185"/>
      <c r="AP709" s="185"/>
      <c r="AQ709" s="185"/>
      <c r="AR709" s="185"/>
    </row>
    <row r="710" spans="1:44" ht="12.75" customHeight="1">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c r="AO710" s="185"/>
      <c r="AP710" s="185"/>
      <c r="AQ710" s="185"/>
      <c r="AR710" s="185"/>
    </row>
    <row r="711" spans="1:44" ht="12.75" customHeight="1">
      <c r="A711" s="18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5"/>
      <c r="AL711" s="185"/>
      <c r="AM711" s="185"/>
      <c r="AN711" s="185"/>
      <c r="AO711" s="185"/>
      <c r="AP711" s="185"/>
      <c r="AQ711" s="185"/>
      <c r="AR711" s="185"/>
    </row>
    <row r="712" spans="1:44" ht="12.75" customHeight="1">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row>
    <row r="713" spans="1:44" ht="12.75" customHeight="1">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row>
    <row r="714" spans="1:44" ht="12.75" customHeight="1">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row>
    <row r="715" spans="1:44" ht="12.75" customHeight="1">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row>
    <row r="716" spans="1:44" ht="12.75" customHeight="1">
      <c r="A716" s="185"/>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5"/>
      <c r="AL716" s="185"/>
      <c r="AM716" s="185"/>
      <c r="AN716" s="185"/>
      <c r="AO716" s="185"/>
      <c r="AP716" s="185"/>
      <c r="AQ716" s="185"/>
      <c r="AR716" s="185"/>
    </row>
    <row r="717" spans="1:44" ht="12.75" customHeight="1">
      <c r="A717" s="185"/>
      <c r="B717" s="185"/>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5"/>
      <c r="AL717" s="185"/>
      <c r="AM717" s="185"/>
      <c r="AN717" s="185"/>
      <c r="AO717" s="185"/>
      <c r="AP717" s="185"/>
      <c r="AQ717" s="185"/>
      <c r="AR717" s="185"/>
    </row>
    <row r="718" spans="1:44" ht="12.75" customHeight="1">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row>
    <row r="719" spans="1:44" ht="12.75" customHeight="1">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row>
    <row r="720" spans="1:44" ht="12.75" customHeight="1">
      <c r="A720" s="185"/>
      <c r="B720" s="185"/>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5"/>
      <c r="AL720" s="185"/>
      <c r="AM720" s="185"/>
      <c r="AN720" s="185"/>
      <c r="AO720" s="185"/>
      <c r="AP720" s="185"/>
      <c r="AQ720" s="185"/>
      <c r="AR720" s="185"/>
    </row>
    <row r="721" spans="1:44" ht="12.75" customHeight="1">
      <c r="A721" s="185"/>
      <c r="B721" s="185"/>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5"/>
      <c r="AL721" s="185"/>
      <c r="AM721" s="185"/>
      <c r="AN721" s="185"/>
      <c r="AO721" s="185"/>
      <c r="AP721" s="185"/>
      <c r="AQ721" s="185"/>
      <c r="AR721" s="185"/>
    </row>
    <row r="722" spans="1:44" ht="12.75" customHeight="1">
      <c r="A722" s="185"/>
      <c r="B722" s="185"/>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5"/>
      <c r="AL722" s="185"/>
      <c r="AM722" s="185"/>
      <c r="AN722" s="185"/>
      <c r="AO722" s="185"/>
      <c r="AP722" s="185"/>
      <c r="AQ722" s="185"/>
      <c r="AR722" s="185"/>
    </row>
    <row r="723" spans="1:44" ht="12.75" customHeight="1">
      <c r="A723" s="185"/>
      <c r="B723" s="185"/>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5"/>
      <c r="AL723" s="185"/>
      <c r="AM723" s="185"/>
      <c r="AN723" s="185"/>
      <c r="AO723" s="185"/>
      <c r="AP723" s="185"/>
      <c r="AQ723" s="185"/>
      <c r="AR723" s="185"/>
    </row>
    <row r="724" spans="1:44" ht="12.75" customHeight="1">
      <c r="A724" s="185"/>
      <c r="B724" s="185"/>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5"/>
      <c r="AL724" s="185"/>
      <c r="AM724" s="185"/>
      <c r="AN724" s="185"/>
      <c r="AO724" s="185"/>
      <c r="AP724" s="185"/>
      <c r="AQ724" s="185"/>
      <c r="AR724" s="185"/>
    </row>
    <row r="725" spans="1:44" ht="12.75" customHeight="1">
      <c r="A725" s="185"/>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5"/>
      <c r="AL725" s="185"/>
      <c r="AM725" s="185"/>
      <c r="AN725" s="185"/>
      <c r="AO725" s="185"/>
      <c r="AP725" s="185"/>
      <c r="AQ725" s="185"/>
      <c r="AR725" s="185"/>
    </row>
    <row r="726" spans="1:44" ht="12.75" customHeight="1">
      <c r="A726" s="18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5"/>
      <c r="AL726" s="185"/>
      <c r="AM726" s="185"/>
      <c r="AN726" s="185"/>
      <c r="AO726" s="185"/>
      <c r="AP726" s="185"/>
      <c r="AQ726" s="185"/>
      <c r="AR726" s="185"/>
    </row>
    <row r="727" spans="1:44" ht="12.75" customHeight="1">
      <c r="A727" s="185"/>
      <c r="B727" s="185"/>
      <c r="C727" s="185"/>
      <c r="D727" s="185"/>
      <c r="E727" s="185"/>
      <c r="F727" s="185"/>
      <c r="G727" s="185"/>
      <c r="H727" s="185"/>
      <c r="I727" s="185"/>
      <c r="J727" s="185"/>
      <c r="K727" s="185"/>
      <c r="L727" s="185"/>
      <c r="M727" s="185"/>
      <c r="N727" s="185"/>
      <c r="O727" s="185"/>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85"/>
      <c r="AK727" s="185"/>
      <c r="AL727" s="185"/>
      <c r="AM727" s="185"/>
      <c r="AN727" s="185"/>
      <c r="AO727" s="185"/>
      <c r="AP727" s="185"/>
      <c r="AQ727" s="185"/>
      <c r="AR727" s="185"/>
    </row>
    <row r="728" spans="1:44" ht="12.75" customHeight="1">
      <c r="A728" s="185"/>
      <c r="B728" s="185"/>
      <c r="C728" s="185"/>
      <c r="D728" s="185"/>
      <c r="E728" s="185"/>
      <c r="F728" s="185"/>
      <c r="G728" s="185"/>
      <c r="H728" s="185"/>
      <c r="I728" s="185"/>
      <c r="J728" s="185"/>
      <c r="K728" s="185"/>
      <c r="L728" s="185"/>
      <c r="M728" s="185"/>
      <c r="N728" s="185"/>
      <c r="O728" s="185"/>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85"/>
      <c r="AK728" s="185"/>
      <c r="AL728" s="185"/>
      <c r="AM728" s="185"/>
      <c r="AN728" s="185"/>
      <c r="AO728" s="185"/>
      <c r="AP728" s="185"/>
      <c r="AQ728" s="185"/>
      <c r="AR728" s="185"/>
    </row>
    <row r="729" spans="1:44" ht="12.75" customHeight="1">
      <c r="A729" s="185"/>
      <c r="B729" s="185"/>
      <c r="C729" s="185"/>
      <c r="D729" s="185"/>
      <c r="E729" s="185"/>
      <c r="F729" s="185"/>
      <c r="G729" s="185"/>
      <c r="H729" s="185"/>
      <c r="I729" s="185"/>
      <c r="J729" s="185"/>
      <c r="K729" s="185"/>
      <c r="L729" s="185"/>
      <c r="M729" s="185"/>
      <c r="N729" s="185"/>
      <c r="O729" s="185"/>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5"/>
      <c r="AL729" s="185"/>
      <c r="AM729" s="185"/>
      <c r="AN729" s="185"/>
      <c r="AO729" s="185"/>
      <c r="AP729" s="185"/>
      <c r="AQ729" s="185"/>
      <c r="AR729" s="185"/>
    </row>
    <row r="730" spans="1:44" ht="12.75" customHeight="1">
      <c r="A730" s="185"/>
      <c r="B730" s="185"/>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5"/>
      <c r="AL730" s="185"/>
      <c r="AM730" s="185"/>
      <c r="AN730" s="185"/>
      <c r="AO730" s="185"/>
      <c r="AP730" s="185"/>
      <c r="AQ730" s="185"/>
      <c r="AR730" s="185"/>
    </row>
    <row r="731" spans="1:44" ht="12.75" customHeight="1">
      <c r="A731" s="185"/>
      <c r="B731" s="185"/>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5"/>
      <c r="AL731" s="185"/>
      <c r="AM731" s="185"/>
      <c r="AN731" s="185"/>
      <c r="AO731" s="185"/>
      <c r="AP731" s="185"/>
      <c r="AQ731" s="185"/>
      <c r="AR731" s="185"/>
    </row>
    <row r="732" spans="1:44" ht="12.75" customHeight="1">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5"/>
      <c r="AR732" s="185"/>
    </row>
    <row r="733" spans="1:44" ht="12.75" customHeight="1">
      <c r="A733" s="185"/>
      <c r="B733" s="185"/>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5"/>
      <c r="AL733" s="185"/>
      <c r="AM733" s="185"/>
      <c r="AN733" s="185"/>
      <c r="AO733" s="185"/>
      <c r="AP733" s="185"/>
      <c r="AQ733" s="185"/>
      <c r="AR733" s="185"/>
    </row>
    <row r="734" spans="1:44" ht="12.75" customHeight="1">
      <c r="A734" s="185"/>
      <c r="B734" s="185"/>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5"/>
      <c r="AL734" s="185"/>
      <c r="AM734" s="185"/>
      <c r="AN734" s="185"/>
      <c r="AO734" s="185"/>
      <c r="AP734" s="185"/>
      <c r="AQ734" s="185"/>
      <c r="AR734" s="185"/>
    </row>
    <row r="735" spans="1:44" ht="12.75" customHeight="1">
      <c r="A735" s="185"/>
      <c r="B735" s="185"/>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5"/>
      <c r="AL735" s="185"/>
      <c r="AM735" s="185"/>
      <c r="AN735" s="185"/>
      <c r="AO735" s="185"/>
      <c r="AP735" s="185"/>
      <c r="AQ735" s="185"/>
      <c r="AR735" s="185"/>
    </row>
    <row r="736" spans="1:44" ht="12.75" customHeight="1">
      <c r="A736" s="185"/>
      <c r="B736" s="185"/>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5"/>
      <c r="AL736" s="185"/>
      <c r="AM736" s="185"/>
      <c r="AN736" s="185"/>
      <c r="AO736" s="185"/>
      <c r="AP736" s="185"/>
      <c r="AQ736" s="185"/>
      <c r="AR736" s="185"/>
    </row>
    <row r="737" spans="1:44" ht="12.75" customHeight="1">
      <c r="A737" s="185"/>
      <c r="B737" s="185"/>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5"/>
      <c r="AL737" s="185"/>
      <c r="AM737" s="185"/>
      <c r="AN737" s="185"/>
      <c r="AO737" s="185"/>
      <c r="AP737" s="185"/>
      <c r="AQ737" s="185"/>
      <c r="AR737" s="185"/>
    </row>
    <row r="738" spans="1:44" ht="12.75" customHeight="1">
      <c r="A738" s="185"/>
      <c r="B738" s="185"/>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5"/>
      <c r="AL738" s="185"/>
      <c r="AM738" s="185"/>
      <c r="AN738" s="185"/>
      <c r="AO738" s="185"/>
      <c r="AP738" s="185"/>
      <c r="AQ738" s="185"/>
      <c r="AR738" s="185"/>
    </row>
    <row r="739" spans="1:44" ht="12.75" customHeight="1">
      <c r="A739" s="185"/>
      <c r="B739" s="185"/>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5"/>
      <c r="AL739" s="185"/>
      <c r="AM739" s="185"/>
      <c r="AN739" s="185"/>
      <c r="AO739" s="185"/>
      <c r="AP739" s="185"/>
      <c r="AQ739" s="185"/>
      <c r="AR739" s="185"/>
    </row>
    <row r="740" spans="1:44" ht="12.75" customHeight="1">
      <c r="A740" s="185"/>
      <c r="B740" s="185"/>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5"/>
      <c r="AL740" s="185"/>
      <c r="AM740" s="185"/>
      <c r="AN740" s="185"/>
      <c r="AO740" s="185"/>
      <c r="AP740" s="185"/>
      <c r="AQ740" s="185"/>
      <c r="AR740" s="185"/>
    </row>
    <row r="741" spans="1:44" ht="12.75" customHeight="1">
      <c r="A741" s="185"/>
      <c r="B741" s="185"/>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5"/>
      <c r="AL741" s="185"/>
      <c r="AM741" s="185"/>
      <c r="AN741" s="185"/>
      <c r="AO741" s="185"/>
      <c r="AP741" s="185"/>
      <c r="AQ741" s="185"/>
      <c r="AR741" s="185"/>
    </row>
    <row r="742" spans="1:44" ht="12.75" customHeight="1">
      <c r="A742" s="185"/>
      <c r="B742" s="185"/>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5"/>
      <c r="AL742" s="185"/>
      <c r="AM742" s="185"/>
      <c r="AN742" s="185"/>
      <c r="AO742" s="185"/>
      <c r="AP742" s="185"/>
      <c r="AQ742" s="185"/>
      <c r="AR742" s="185"/>
    </row>
    <row r="743" spans="1:44" ht="12.75" customHeight="1">
      <c r="A743" s="185"/>
      <c r="B743" s="185"/>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5"/>
      <c r="AL743" s="185"/>
      <c r="AM743" s="185"/>
      <c r="AN743" s="185"/>
      <c r="AO743" s="185"/>
      <c r="AP743" s="185"/>
      <c r="AQ743" s="185"/>
      <c r="AR743" s="185"/>
    </row>
    <row r="744" spans="1:44" ht="12.75" customHeight="1">
      <c r="A744" s="185"/>
      <c r="B744" s="185"/>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5"/>
      <c r="AN744" s="185"/>
      <c r="AO744" s="185"/>
      <c r="AP744" s="185"/>
      <c r="AQ744" s="185"/>
      <c r="AR744" s="185"/>
    </row>
    <row r="745" spans="1:44" ht="12.75" customHeight="1">
      <c r="A745" s="185"/>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5"/>
      <c r="AL745" s="185"/>
      <c r="AM745" s="185"/>
      <c r="AN745" s="185"/>
      <c r="AO745" s="185"/>
      <c r="AP745" s="185"/>
      <c r="AQ745" s="185"/>
      <c r="AR745" s="185"/>
    </row>
    <row r="746" spans="1:44" ht="12.75" customHeight="1">
      <c r="A746" s="185"/>
      <c r="B746" s="185"/>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5"/>
      <c r="AL746" s="185"/>
      <c r="AM746" s="185"/>
      <c r="AN746" s="185"/>
      <c r="AO746" s="185"/>
      <c r="AP746" s="185"/>
      <c r="AQ746" s="185"/>
      <c r="AR746" s="185"/>
    </row>
    <row r="747" spans="1:44" ht="12.75" customHeight="1">
      <c r="A747" s="185"/>
      <c r="B747" s="185"/>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5"/>
      <c r="AL747" s="185"/>
      <c r="AM747" s="185"/>
      <c r="AN747" s="185"/>
      <c r="AO747" s="185"/>
      <c r="AP747" s="185"/>
      <c r="AQ747" s="185"/>
      <c r="AR747" s="185"/>
    </row>
    <row r="748" spans="1:44" ht="12.75" customHeight="1">
      <c r="A748" s="185"/>
      <c r="B748" s="185"/>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c r="AO748" s="185"/>
      <c r="AP748" s="185"/>
      <c r="AQ748" s="185"/>
      <c r="AR748" s="185"/>
    </row>
    <row r="749" spans="1:44" ht="12.75" customHeight="1">
      <c r="A749" s="185"/>
      <c r="B749" s="185"/>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c r="AO749" s="185"/>
      <c r="AP749" s="185"/>
      <c r="AQ749" s="185"/>
      <c r="AR749" s="185"/>
    </row>
    <row r="750" spans="1:44" ht="12.75" customHeight="1">
      <c r="A750" s="185"/>
      <c r="B750" s="185"/>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c r="AO750" s="185"/>
      <c r="AP750" s="185"/>
      <c r="AQ750" s="185"/>
      <c r="AR750" s="185"/>
    </row>
    <row r="751" spans="1:44" ht="12.75" customHeight="1">
      <c r="A751" s="185"/>
      <c r="B751" s="185"/>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c r="AO751" s="185"/>
      <c r="AP751" s="185"/>
      <c r="AQ751" s="185"/>
      <c r="AR751" s="185"/>
    </row>
    <row r="752" spans="1:44" ht="12.75" customHeight="1">
      <c r="A752" s="185"/>
      <c r="B752" s="185"/>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5"/>
      <c r="AL752" s="185"/>
      <c r="AM752" s="185"/>
      <c r="AN752" s="185"/>
      <c r="AO752" s="185"/>
      <c r="AP752" s="185"/>
      <c r="AQ752" s="185"/>
      <c r="AR752" s="185"/>
    </row>
    <row r="753" spans="1:44" ht="12.75" customHeight="1">
      <c r="A753" s="185"/>
      <c r="B753" s="185"/>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5"/>
      <c r="AL753" s="185"/>
      <c r="AM753" s="185"/>
      <c r="AN753" s="185"/>
      <c r="AO753" s="185"/>
      <c r="AP753" s="185"/>
      <c r="AQ753" s="185"/>
      <c r="AR753" s="185"/>
    </row>
    <row r="754" spans="1:44" ht="12.75" customHeight="1">
      <c r="A754" s="185"/>
      <c r="B754" s="185"/>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5"/>
      <c r="AL754" s="185"/>
      <c r="AM754" s="185"/>
      <c r="AN754" s="185"/>
      <c r="AO754" s="185"/>
      <c r="AP754" s="185"/>
      <c r="AQ754" s="185"/>
      <c r="AR754" s="185"/>
    </row>
    <row r="755" spans="1:44" ht="12.75" customHeight="1">
      <c r="A755" s="185"/>
      <c r="B755" s="185"/>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5"/>
      <c r="AL755" s="185"/>
      <c r="AM755" s="185"/>
      <c r="AN755" s="185"/>
      <c r="AO755" s="185"/>
      <c r="AP755" s="185"/>
      <c r="AQ755" s="185"/>
      <c r="AR755" s="185"/>
    </row>
    <row r="756" spans="1:44" ht="12.75" customHeight="1">
      <c r="A756" s="185"/>
      <c r="B756" s="185"/>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5"/>
      <c r="AL756" s="185"/>
      <c r="AM756" s="185"/>
      <c r="AN756" s="185"/>
      <c r="AO756" s="185"/>
      <c r="AP756" s="185"/>
      <c r="AQ756" s="185"/>
      <c r="AR756" s="185"/>
    </row>
    <row r="757" spans="1:44" ht="12.75" customHeight="1">
      <c r="A757" s="185"/>
      <c r="B757" s="185"/>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5"/>
      <c r="AL757" s="185"/>
      <c r="AM757" s="185"/>
      <c r="AN757" s="185"/>
      <c r="AO757" s="185"/>
      <c r="AP757" s="185"/>
      <c r="AQ757" s="185"/>
      <c r="AR757" s="185"/>
    </row>
    <row r="758" spans="1:44" ht="12.75" customHeight="1">
      <c r="A758" s="185"/>
      <c r="B758" s="185"/>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5"/>
      <c r="AL758" s="185"/>
      <c r="AM758" s="185"/>
      <c r="AN758" s="185"/>
      <c r="AO758" s="185"/>
      <c r="AP758" s="185"/>
      <c r="AQ758" s="185"/>
      <c r="AR758" s="185"/>
    </row>
    <row r="759" spans="1:44" ht="12.75" customHeight="1">
      <c r="A759" s="185"/>
      <c r="B759" s="185"/>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5"/>
      <c r="AL759" s="185"/>
      <c r="AM759" s="185"/>
      <c r="AN759" s="185"/>
      <c r="AO759" s="185"/>
      <c r="AP759" s="185"/>
      <c r="AQ759" s="185"/>
      <c r="AR759" s="185"/>
    </row>
    <row r="760" spans="1:44" ht="12.75" customHeight="1">
      <c r="A760" s="185"/>
      <c r="B760" s="185"/>
      <c r="C760" s="185"/>
      <c r="D760" s="185"/>
      <c r="E760" s="185"/>
      <c r="F760" s="185"/>
      <c r="G760" s="185"/>
      <c r="H760" s="185"/>
      <c r="I760" s="185"/>
      <c r="J760" s="185"/>
      <c r="K760" s="185"/>
      <c r="L760" s="185"/>
      <c r="M760" s="185"/>
      <c r="N760" s="185"/>
      <c r="O760" s="185"/>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85"/>
      <c r="AK760" s="185"/>
      <c r="AL760" s="185"/>
      <c r="AM760" s="185"/>
      <c r="AN760" s="185"/>
      <c r="AO760" s="185"/>
      <c r="AP760" s="185"/>
      <c r="AQ760" s="185"/>
      <c r="AR760" s="185"/>
    </row>
    <row r="761" spans="1:44" ht="12.75" customHeight="1">
      <c r="A761" s="185"/>
      <c r="B761" s="185"/>
      <c r="C761" s="185"/>
      <c r="D761" s="185"/>
      <c r="E761" s="185"/>
      <c r="F761" s="185"/>
      <c r="G761" s="185"/>
      <c r="H761" s="185"/>
      <c r="I761" s="185"/>
      <c r="J761" s="185"/>
      <c r="K761" s="185"/>
      <c r="L761" s="185"/>
      <c r="M761" s="185"/>
      <c r="N761" s="185"/>
      <c r="O761" s="185"/>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85"/>
      <c r="AK761" s="185"/>
      <c r="AL761" s="185"/>
      <c r="AM761" s="185"/>
      <c r="AN761" s="185"/>
      <c r="AO761" s="185"/>
      <c r="AP761" s="185"/>
      <c r="AQ761" s="185"/>
      <c r="AR761" s="185"/>
    </row>
    <row r="762" spans="1:44" ht="12.75" customHeight="1">
      <c r="A762" s="18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5"/>
      <c r="AL762" s="185"/>
      <c r="AM762" s="185"/>
      <c r="AN762" s="185"/>
      <c r="AO762" s="185"/>
      <c r="AP762" s="185"/>
      <c r="AQ762" s="185"/>
      <c r="AR762" s="185"/>
    </row>
    <row r="763" spans="1:44" ht="12.75" customHeight="1">
      <c r="A763" s="185"/>
      <c r="B763" s="185"/>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5"/>
      <c r="AL763" s="185"/>
      <c r="AM763" s="185"/>
      <c r="AN763" s="185"/>
      <c r="AO763" s="185"/>
      <c r="AP763" s="185"/>
      <c r="AQ763" s="185"/>
      <c r="AR763" s="185"/>
    </row>
    <row r="764" spans="1:44" ht="12.75" customHeight="1">
      <c r="A764" s="185"/>
      <c r="B764" s="185"/>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5"/>
      <c r="AL764" s="185"/>
      <c r="AM764" s="185"/>
      <c r="AN764" s="185"/>
      <c r="AO764" s="185"/>
      <c r="AP764" s="185"/>
      <c r="AQ764" s="185"/>
      <c r="AR764" s="185"/>
    </row>
    <row r="765" spans="1:44" ht="12.75" customHeight="1">
      <c r="A765" s="185"/>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5"/>
      <c r="AL765" s="185"/>
      <c r="AM765" s="185"/>
      <c r="AN765" s="185"/>
      <c r="AO765" s="185"/>
      <c r="AP765" s="185"/>
      <c r="AQ765" s="185"/>
      <c r="AR765" s="185"/>
    </row>
    <row r="766" spans="1:44" ht="12.75" customHeight="1">
      <c r="A766" s="185"/>
      <c r="B766" s="185"/>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5"/>
      <c r="AL766" s="185"/>
      <c r="AM766" s="185"/>
      <c r="AN766" s="185"/>
      <c r="AO766" s="185"/>
      <c r="AP766" s="185"/>
      <c r="AQ766" s="185"/>
      <c r="AR766" s="18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&amp;LE31CD72A�&amp;CФорма № 2-Ц, Підрозділ: Дубровицький районний суд Рівненської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7" t="s">
        <v>206</v>
      </c>
      <c r="B1" s="197"/>
      <c r="C1" s="197"/>
      <c r="H1" s="235"/>
      <c r="I1" s="244"/>
      <c r="J1" s="254"/>
    </row>
    <row r="2" spans="1:10" ht="18.75" customHeight="1">
      <c r="A2" s="198"/>
      <c r="B2" s="198"/>
      <c r="C2" s="198"/>
      <c r="D2" s="4"/>
      <c r="E2" s="4"/>
      <c r="F2" s="4"/>
      <c r="G2" s="4"/>
      <c r="H2" s="236"/>
      <c r="I2" s="245"/>
      <c r="J2" s="254"/>
    </row>
    <row r="3" spans="1:10" ht="27.75" customHeight="1">
      <c r="A3" s="199" t="s">
        <v>4</v>
      </c>
      <c r="B3" s="206" t="s">
        <v>7</v>
      </c>
      <c r="C3" s="206"/>
      <c r="D3" s="206"/>
      <c r="E3" s="206"/>
      <c r="F3" s="206"/>
      <c r="G3" s="206"/>
      <c r="H3" s="206"/>
      <c r="I3" s="246" t="s">
        <v>250</v>
      </c>
      <c r="J3" s="86"/>
    </row>
    <row r="4" spans="1:10" ht="16.5" customHeight="1">
      <c r="A4" s="199">
        <v>1</v>
      </c>
      <c r="B4" s="207" t="s">
        <v>207</v>
      </c>
      <c r="C4" s="218"/>
      <c r="D4" s="218"/>
      <c r="E4" s="218"/>
      <c r="F4" s="218"/>
      <c r="G4" s="218"/>
      <c r="H4" s="237"/>
      <c r="I4" s="52">
        <v>20</v>
      </c>
      <c r="J4" s="86"/>
    </row>
    <row r="5" spans="1:10" ht="16.5" customHeight="1">
      <c r="A5" s="199">
        <v>2</v>
      </c>
      <c r="B5" s="123" t="s">
        <v>208</v>
      </c>
      <c r="C5" s="219" t="s">
        <v>229</v>
      </c>
      <c r="D5" s="219"/>
      <c r="E5" s="219"/>
      <c r="F5" s="219"/>
      <c r="G5" s="219"/>
      <c r="H5" s="219"/>
      <c r="I5" s="52">
        <v>9</v>
      </c>
      <c r="J5" s="86"/>
    </row>
    <row r="6" spans="1:10" ht="16.5" customHeight="1">
      <c r="A6" s="199">
        <v>3</v>
      </c>
      <c r="B6" s="124"/>
      <c r="C6" s="110" t="s">
        <v>230</v>
      </c>
      <c r="D6" s="121" t="s">
        <v>241</v>
      </c>
      <c r="E6" s="231"/>
      <c r="F6" s="231"/>
      <c r="G6" s="231"/>
      <c r="H6" s="133"/>
      <c r="I6" s="247"/>
      <c r="J6" s="86"/>
    </row>
    <row r="7" spans="1:10" ht="16.5" customHeight="1">
      <c r="A7" s="199">
        <v>4</v>
      </c>
      <c r="B7" s="124"/>
      <c r="C7" s="110"/>
      <c r="D7" s="219" t="s">
        <v>242</v>
      </c>
      <c r="E7" s="219"/>
      <c r="F7" s="219"/>
      <c r="G7" s="219"/>
      <c r="H7" s="219"/>
      <c r="I7" s="69">
        <v>9</v>
      </c>
      <c r="J7" s="86"/>
    </row>
    <row r="8" spans="1:10" ht="16.5" customHeight="1">
      <c r="A8" s="199">
        <v>5</v>
      </c>
      <c r="B8" s="124"/>
      <c r="C8" s="219" t="s">
        <v>231</v>
      </c>
      <c r="D8" s="219"/>
      <c r="E8" s="219"/>
      <c r="F8" s="219"/>
      <c r="G8" s="219"/>
      <c r="H8" s="219"/>
      <c r="I8" s="52"/>
      <c r="J8" s="86"/>
    </row>
    <row r="9" spans="1:10" ht="16.5" customHeight="1">
      <c r="A9" s="199">
        <v>6</v>
      </c>
      <c r="B9" s="125"/>
      <c r="C9" s="219" t="s">
        <v>232</v>
      </c>
      <c r="D9" s="219"/>
      <c r="E9" s="219"/>
      <c r="F9" s="219"/>
      <c r="G9" s="219"/>
      <c r="H9" s="219"/>
      <c r="I9" s="69"/>
      <c r="J9" s="86"/>
    </row>
    <row r="10" spans="1:10" ht="16.5" customHeight="1">
      <c r="A10" s="199">
        <v>7</v>
      </c>
      <c r="B10" s="123" t="s">
        <v>209</v>
      </c>
      <c r="C10" s="219" t="s">
        <v>233</v>
      </c>
      <c r="D10" s="219"/>
      <c r="E10" s="219"/>
      <c r="F10" s="219"/>
      <c r="G10" s="219"/>
      <c r="H10" s="219"/>
      <c r="I10" s="52">
        <v>1</v>
      </c>
      <c r="J10" s="86"/>
    </row>
    <row r="11" spans="1:10" ht="16.5" customHeight="1">
      <c r="A11" s="199">
        <v>8</v>
      </c>
      <c r="B11" s="124"/>
      <c r="C11" s="219" t="s">
        <v>234</v>
      </c>
      <c r="D11" s="219"/>
      <c r="E11" s="219"/>
      <c r="F11" s="219"/>
      <c r="G11" s="219"/>
      <c r="H11" s="219"/>
      <c r="I11" s="52"/>
      <c r="J11" s="86"/>
    </row>
    <row r="12" spans="1:10" ht="18.75" customHeight="1">
      <c r="A12" s="199">
        <v>9</v>
      </c>
      <c r="B12" s="125"/>
      <c r="C12" s="219" t="s">
        <v>235</v>
      </c>
      <c r="D12" s="219"/>
      <c r="E12" s="219"/>
      <c r="F12" s="219"/>
      <c r="G12" s="219"/>
      <c r="H12" s="219"/>
      <c r="I12" s="52"/>
      <c r="J12" s="86"/>
    </row>
    <row r="13" spans="1:10" ht="18" customHeight="1">
      <c r="A13" s="199">
        <v>10</v>
      </c>
      <c r="B13" s="122" t="s">
        <v>210</v>
      </c>
      <c r="C13" s="192"/>
      <c r="D13" s="192"/>
      <c r="E13" s="192"/>
      <c r="F13" s="192"/>
      <c r="G13" s="192"/>
      <c r="H13" s="137"/>
      <c r="I13" s="248"/>
      <c r="J13" s="86"/>
    </row>
    <row r="14" spans="1:10" ht="18" customHeight="1">
      <c r="A14" s="199">
        <v>11</v>
      </c>
      <c r="B14" s="207" t="s">
        <v>211</v>
      </c>
      <c r="C14" s="218"/>
      <c r="D14" s="218"/>
      <c r="E14" s="218"/>
      <c r="F14" s="218"/>
      <c r="G14" s="218"/>
      <c r="H14" s="237"/>
      <c r="I14" s="248">
        <f>SUM(I15:I18)</f>
        <v>0</v>
      </c>
      <c r="J14" s="86"/>
    </row>
    <row r="15" spans="1:10" ht="18" customHeight="1">
      <c r="A15" s="199">
        <v>12</v>
      </c>
      <c r="B15" s="173" t="s">
        <v>212</v>
      </c>
      <c r="C15" s="210" t="s">
        <v>236</v>
      </c>
      <c r="D15" s="225"/>
      <c r="E15" s="225"/>
      <c r="F15" s="225"/>
      <c r="G15" s="225"/>
      <c r="H15" s="238"/>
      <c r="I15" s="248"/>
      <c r="J15" s="255"/>
    </row>
    <row r="16" spans="1:10" ht="18" customHeight="1">
      <c r="A16" s="199">
        <v>13</v>
      </c>
      <c r="B16" s="174"/>
      <c r="C16" s="210" t="s">
        <v>237</v>
      </c>
      <c r="D16" s="225"/>
      <c r="E16" s="225"/>
      <c r="F16" s="225"/>
      <c r="G16" s="225"/>
      <c r="H16" s="238"/>
      <c r="I16" s="248"/>
      <c r="J16" s="86"/>
    </row>
    <row r="17" spans="1:10" ht="18" customHeight="1">
      <c r="A17" s="199">
        <v>14</v>
      </c>
      <c r="B17" s="174"/>
      <c r="C17" s="210" t="s">
        <v>238</v>
      </c>
      <c r="D17" s="225"/>
      <c r="E17" s="225"/>
      <c r="F17" s="225"/>
      <c r="G17" s="225"/>
      <c r="H17" s="238"/>
      <c r="I17" s="248"/>
      <c r="J17" s="86"/>
    </row>
    <row r="18" spans="1:10" ht="18" customHeight="1">
      <c r="A18" s="199">
        <v>15</v>
      </c>
      <c r="B18" s="174"/>
      <c r="C18" s="210" t="s">
        <v>239</v>
      </c>
      <c r="D18" s="225"/>
      <c r="E18" s="225"/>
      <c r="F18" s="225"/>
      <c r="G18" s="225"/>
      <c r="H18" s="238"/>
      <c r="I18" s="248"/>
      <c r="J18" s="86"/>
    </row>
    <row r="19" spans="1:10" ht="14.25" customHeight="1">
      <c r="A19" s="199">
        <v>16</v>
      </c>
      <c r="B19" s="175"/>
      <c r="C19" s="220" t="s">
        <v>240</v>
      </c>
      <c r="D19" s="226"/>
      <c r="E19" s="226"/>
      <c r="F19" s="226"/>
      <c r="G19" s="226"/>
      <c r="H19" s="239"/>
      <c r="I19" s="248"/>
      <c r="J19" s="86"/>
    </row>
    <row r="20" spans="1:10" ht="18" customHeight="1">
      <c r="A20" s="199">
        <v>17</v>
      </c>
      <c r="B20" s="208" t="s">
        <v>213</v>
      </c>
      <c r="C20" s="221"/>
      <c r="D20" s="221"/>
      <c r="E20" s="221"/>
      <c r="F20" s="221"/>
      <c r="G20" s="221"/>
      <c r="H20" s="240"/>
      <c r="I20" s="248"/>
      <c r="J20" s="86"/>
    </row>
    <row r="21" spans="1:10" ht="18" customHeight="1">
      <c r="A21" s="199">
        <v>18</v>
      </c>
      <c r="B21" s="209" t="s">
        <v>214</v>
      </c>
      <c r="C21" s="222"/>
      <c r="D21" s="222"/>
      <c r="E21" s="222"/>
      <c r="F21" s="222"/>
      <c r="G21" s="222"/>
      <c r="H21" s="241"/>
      <c r="I21" s="248"/>
      <c r="J21" s="86"/>
    </row>
    <row r="22" spans="1:10" ht="18" customHeight="1">
      <c r="A22" s="199">
        <v>19</v>
      </c>
      <c r="B22" s="208" t="s">
        <v>215</v>
      </c>
      <c r="C22" s="221"/>
      <c r="D22" s="221"/>
      <c r="E22" s="221"/>
      <c r="F22" s="221"/>
      <c r="G22" s="221"/>
      <c r="H22" s="240"/>
      <c r="I22" s="248">
        <v>170</v>
      </c>
      <c r="J22" s="86"/>
    </row>
    <row r="23" spans="1:10" ht="18" customHeight="1">
      <c r="A23" s="199">
        <v>20</v>
      </c>
      <c r="B23" s="208" t="s">
        <v>216</v>
      </c>
      <c r="C23" s="221"/>
      <c r="D23" s="221"/>
      <c r="E23" s="221"/>
      <c r="F23" s="221"/>
      <c r="G23" s="221"/>
      <c r="H23" s="240"/>
      <c r="I23" s="248"/>
      <c r="J23" s="86"/>
    </row>
    <row r="24" spans="1:10" ht="12.75">
      <c r="A24" s="199">
        <v>21</v>
      </c>
      <c r="B24" s="210" t="s">
        <v>217</v>
      </c>
      <c r="C24" s="223"/>
      <c r="D24" s="223"/>
      <c r="E24" s="223"/>
      <c r="F24" s="223"/>
      <c r="G24" s="223"/>
      <c r="H24" s="242"/>
      <c r="I24" s="248"/>
      <c r="J24" s="86"/>
    </row>
    <row r="25" spans="1:10" ht="18" customHeight="1">
      <c r="A25" s="199">
        <v>22</v>
      </c>
      <c r="B25" s="208" t="s">
        <v>218</v>
      </c>
      <c r="C25" s="221"/>
      <c r="D25" s="221"/>
      <c r="E25" s="221"/>
      <c r="F25" s="221"/>
      <c r="G25" s="221"/>
      <c r="H25" s="240"/>
      <c r="I25" s="248"/>
      <c r="J25" s="86"/>
    </row>
    <row r="26" spans="1:10" ht="12.75">
      <c r="A26" s="199">
        <v>23</v>
      </c>
      <c r="B26" s="210" t="s">
        <v>217</v>
      </c>
      <c r="C26" s="223"/>
      <c r="D26" s="223"/>
      <c r="E26" s="223"/>
      <c r="F26" s="223"/>
      <c r="G26" s="223"/>
      <c r="H26" s="242"/>
      <c r="I26" s="248"/>
      <c r="J26" s="86"/>
    </row>
    <row r="27" spans="1:10" ht="37.5" customHeight="1">
      <c r="A27" s="199">
        <v>24</v>
      </c>
      <c r="B27" s="122" t="s">
        <v>219</v>
      </c>
      <c r="C27" s="192"/>
      <c r="D27" s="192"/>
      <c r="E27" s="192"/>
      <c r="F27" s="192"/>
      <c r="G27" s="192"/>
      <c r="H27" s="137"/>
      <c r="I27" s="248">
        <v>1</v>
      </c>
      <c r="J27" s="256"/>
    </row>
    <row r="28" spans="1:10" ht="37.5" customHeight="1">
      <c r="A28" s="199">
        <v>25</v>
      </c>
      <c r="B28" s="122" t="s">
        <v>220</v>
      </c>
      <c r="C28" s="192"/>
      <c r="D28" s="192"/>
      <c r="E28" s="192"/>
      <c r="F28" s="192"/>
      <c r="G28" s="192"/>
      <c r="H28" s="137"/>
      <c r="I28" s="248"/>
      <c r="J28" s="256"/>
    </row>
    <row r="29" spans="1:10" ht="12.75">
      <c r="A29" s="199">
        <v>26</v>
      </c>
      <c r="B29" s="122" t="s">
        <v>221</v>
      </c>
      <c r="C29" s="192"/>
      <c r="D29" s="192"/>
      <c r="E29" s="192"/>
      <c r="F29" s="192"/>
      <c r="G29" s="192"/>
      <c r="H29" s="137"/>
      <c r="I29" s="248">
        <v>5</v>
      </c>
      <c r="J29" s="86"/>
    </row>
    <row r="30" spans="1:10" ht="12.75">
      <c r="A30" s="199">
        <v>27</v>
      </c>
      <c r="B30" s="208" t="s">
        <v>222</v>
      </c>
      <c r="C30" s="221"/>
      <c r="D30" s="221"/>
      <c r="E30" s="221"/>
      <c r="F30" s="221"/>
      <c r="G30" s="221"/>
      <c r="H30" s="240"/>
      <c r="I30" s="52">
        <v>1</v>
      </c>
      <c r="J30" s="86"/>
    </row>
    <row r="31" spans="1:10" ht="12.75">
      <c r="A31" s="199">
        <v>28</v>
      </c>
      <c r="B31" s="122" t="s">
        <v>223</v>
      </c>
      <c r="C31" s="192"/>
      <c r="D31" s="192"/>
      <c r="E31" s="192"/>
      <c r="F31" s="192"/>
      <c r="G31" s="192"/>
      <c r="H31" s="137"/>
      <c r="I31" s="52">
        <v>3</v>
      </c>
      <c r="J31" s="86"/>
    </row>
    <row r="32" spans="1:12" ht="18" customHeight="1">
      <c r="A32" s="200"/>
      <c r="B32" s="200"/>
      <c r="C32" s="224"/>
      <c r="D32" s="227"/>
      <c r="E32" s="227"/>
      <c r="F32" s="227"/>
      <c r="G32" s="227"/>
      <c r="H32" s="224"/>
      <c r="I32" s="249"/>
      <c r="J32" s="204"/>
      <c r="K32" s="204"/>
      <c r="L32" s="205"/>
    </row>
    <row r="33" spans="1:12" ht="12.75">
      <c r="A33" s="201"/>
      <c r="B33" s="211" t="s">
        <v>224</v>
      </c>
      <c r="C33" s="211"/>
      <c r="D33" s="228"/>
      <c r="E33" s="228"/>
      <c r="F33" s="204"/>
      <c r="G33" s="232" t="s">
        <v>247</v>
      </c>
      <c r="H33" s="232"/>
      <c r="I33" s="250"/>
      <c r="J33" s="257"/>
      <c r="K33" s="204"/>
      <c r="L33" s="205"/>
    </row>
    <row r="34" spans="1:12" ht="12.75" customHeight="1">
      <c r="A34" s="201"/>
      <c r="B34" s="212"/>
      <c r="C34" s="212"/>
      <c r="D34" s="229" t="s">
        <v>243</v>
      </c>
      <c r="E34" s="229"/>
      <c r="F34" s="204"/>
      <c r="G34" s="233" t="s">
        <v>248</v>
      </c>
      <c r="H34" s="233"/>
      <c r="I34" s="251"/>
      <c r="J34" s="258"/>
      <c r="K34" s="204"/>
      <c r="L34" s="205"/>
    </row>
    <row r="35" spans="1:12" ht="12.75">
      <c r="A35" s="201"/>
      <c r="B35" s="201"/>
      <c r="C35" s="201"/>
      <c r="D35" s="201"/>
      <c r="E35" s="201"/>
      <c r="F35" s="204"/>
      <c r="G35" s="204"/>
      <c r="H35" s="204"/>
      <c r="I35" s="251"/>
      <c r="J35" s="259"/>
      <c r="K35" s="204"/>
      <c r="L35" s="205"/>
    </row>
    <row r="36" spans="1:12" ht="12.75">
      <c r="A36" s="201"/>
      <c r="B36" s="201"/>
      <c r="C36" s="201"/>
      <c r="D36" s="201"/>
      <c r="E36" s="201"/>
      <c r="F36" s="204"/>
      <c r="G36" s="204"/>
      <c r="H36" s="204"/>
      <c r="I36" s="251"/>
      <c r="J36" s="259"/>
      <c r="K36" s="204"/>
      <c r="L36" s="205"/>
    </row>
    <row r="37" spans="1:12" ht="15.75" customHeight="1">
      <c r="A37" s="202"/>
      <c r="B37" s="213" t="s">
        <v>225</v>
      </c>
      <c r="C37" s="213"/>
      <c r="D37" s="228"/>
      <c r="E37" s="228"/>
      <c r="F37" s="204"/>
      <c r="G37" s="234" t="s">
        <v>249</v>
      </c>
      <c r="H37" s="234"/>
      <c r="I37" s="251"/>
      <c r="J37" s="259"/>
      <c r="K37" s="204"/>
      <c r="L37" s="205"/>
    </row>
    <row r="38" spans="1:12" ht="12.75" customHeight="1">
      <c r="A38" s="203"/>
      <c r="B38" s="214"/>
      <c r="C38" s="214"/>
      <c r="D38" s="229" t="s">
        <v>243</v>
      </c>
      <c r="E38" s="229"/>
      <c r="F38" s="203"/>
      <c r="G38" s="233" t="s">
        <v>248</v>
      </c>
      <c r="H38" s="233"/>
      <c r="I38" s="203"/>
      <c r="J38" s="259"/>
      <c r="K38" s="204"/>
      <c r="L38" s="205"/>
    </row>
    <row r="39" spans="1:12" ht="12.75" customHeight="1">
      <c r="A39" s="203"/>
      <c r="B39" s="214"/>
      <c r="C39" s="214"/>
      <c r="D39" s="201"/>
      <c r="E39" s="201"/>
      <c r="F39" s="204"/>
      <c r="G39" s="204"/>
      <c r="H39" s="243"/>
      <c r="I39" s="243"/>
      <c r="J39" s="204"/>
      <c r="K39" s="204"/>
      <c r="L39" s="205"/>
    </row>
    <row r="40" spans="1:12" ht="12.75" customHeight="1">
      <c r="A40" s="204"/>
      <c r="B40" s="201" t="s">
        <v>226</v>
      </c>
      <c r="C40" s="201"/>
      <c r="D40" s="230" t="s">
        <v>244</v>
      </c>
      <c r="E40" s="230"/>
      <c r="F40" s="204"/>
      <c r="G40" s="204"/>
      <c r="H40" s="204"/>
      <c r="I40" s="251"/>
      <c r="J40" s="204"/>
      <c r="K40" s="204"/>
      <c r="L40" s="205"/>
    </row>
    <row r="41" spans="1:12" ht="12.75">
      <c r="A41" s="204"/>
      <c r="B41" s="215" t="s">
        <v>227</v>
      </c>
      <c r="C41" s="201"/>
      <c r="D41" s="230" t="s">
        <v>245</v>
      </c>
      <c r="E41" s="230"/>
      <c r="F41" s="204"/>
      <c r="G41" s="204"/>
      <c r="H41" s="204"/>
      <c r="I41" s="243"/>
      <c r="J41" s="204"/>
      <c r="K41" s="204"/>
      <c r="L41" s="205"/>
    </row>
    <row r="42" spans="1:12" ht="12.75">
      <c r="A42" s="204"/>
      <c r="B42" s="201" t="s">
        <v>228</v>
      </c>
      <c r="C42" s="201"/>
      <c r="D42" s="307" t="s">
        <v>246</v>
      </c>
      <c r="E42" s="230"/>
      <c r="F42" s="204"/>
      <c r="G42" s="204"/>
      <c r="H42" s="204"/>
      <c r="I42" s="252" t="s">
        <v>251</v>
      </c>
      <c r="J42" s="252"/>
      <c r="K42" s="204"/>
      <c r="L42" s="205"/>
    </row>
    <row r="43" spans="1:12" ht="15.75" customHeight="1">
      <c r="A43" s="204"/>
      <c r="B43" s="216"/>
      <c r="C43" s="204"/>
      <c r="D43" s="204"/>
      <c r="E43" s="204"/>
      <c r="F43" s="204"/>
      <c r="G43" s="204"/>
      <c r="H43" s="204"/>
      <c r="I43" s="253"/>
      <c r="J43" s="204"/>
      <c r="K43" s="204"/>
      <c r="L43" s="205"/>
    </row>
    <row r="44" spans="1:12" ht="12.75" customHeight="1">
      <c r="A44" s="204"/>
      <c r="B44" s="217"/>
      <c r="C44" s="217"/>
      <c r="D44" s="217"/>
      <c r="E44" s="217"/>
      <c r="F44" s="217"/>
      <c r="G44" s="217"/>
      <c r="H44" s="217"/>
      <c r="I44" s="251"/>
      <c r="J44" s="204"/>
      <c r="K44" s="204"/>
      <c r="L44" s="205"/>
    </row>
    <row r="45" spans="1:12" ht="12.75" customHeight="1">
      <c r="A45" s="204"/>
      <c r="B45" s="204"/>
      <c r="C45" s="204"/>
      <c r="D45" s="204"/>
      <c r="E45" s="204"/>
      <c r="F45" s="204"/>
      <c r="G45" s="204"/>
      <c r="H45" s="204"/>
      <c r="I45" s="251"/>
      <c r="J45" s="204"/>
      <c r="K45" s="204"/>
      <c r="L45" s="205"/>
    </row>
    <row r="46" spans="1:12" ht="12.75" customHeight="1">
      <c r="A46" s="204"/>
      <c r="B46" s="204"/>
      <c r="C46" s="204"/>
      <c r="D46" s="204"/>
      <c r="E46" s="204"/>
      <c r="F46" s="204"/>
      <c r="G46" s="204"/>
      <c r="H46" s="204"/>
      <c r="I46" s="251"/>
      <c r="J46" s="204"/>
      <c r="K46" s="204"/>
      <c r="L46" s="205"/>
    </row>
    <row r="47" spans="1:12" ht="12.75" customHeight="1">
      <c r="A47" s="117"/>
      <c r="B47" s="117"/>
      <c r="C47" s="117"/>
      <c r="D47" s="205"/>
      <c r="E47" s="205"/>
      <c r="F47" s="205"/>
      <c r="G47" s="205"/>
      <c r="H47" s="205"/>
      <c r="I47" s="117"/>
      <c r="J47" s="205"/>
      <c r="K47" s="205"/>
      <c r="L47" s="205"/>
    </row>
    <row r="48" spans="1:12" ht="12.75" customHeight="1">
      <c r="A48" s="205"/>
      <c r="B48" s="205"/>
      <c r="C48" s="205"/>
      <c r="D48" s="205"/>
      <c r="E48" s="205"/>
      <c r="F48" s="205"/>
      <c r="G48" s="205"/>
      <c r="H48" s="205"/>
      <c r="I48" s="251"/>
      <c r="J48" s="205"/>
      <c r="K48" s="205"/>
      <c r="L48" s="205"/>
    </row>
    <row r="49" spans="1:12" ht="12.75" customHeight="1">
      <c r="A49" s="205"/>
      <c r="B49" s="205"/>
      <c r="C49" s="205"/>
      <c r="D49" s="205"/>
      <c r="E49" s="205"/>
      <c r="F49" s="205"/>
      <c r="G49" s="205"/>
      <c r="H49" s="205"/>
      <c r="I49" s="251"/>
      <c r="J49" s="205"/>
      <c r="K49" s="205"/>
      <c r="L49" s="205"/>
    </row>
    <row r="50" ht="12.75" customHeight="1">
      <c r="H50" s="108"/>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&amp;LE31CD72A�&amp;CФорма № 2-Ц, Підрозділ: Дубровицький районний суд Рівненської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 max="255" width="9.140625" customWidth="1"/>
  </cols>
  <sheetData>
    <row r="1" spans="1:10" ht="12.75" customHeight="1">
      <c r="A1" s="260" t="s">
        <v>252</v>
      </c>
      <c r="B1" s="260"/>
      <c r="C1" s="260"/>
      <c r="D1" s="260"/>
      <c r="E1" s="260"/>
      <c r="F1" s="260"/>
      <c r="G1" s="260"/>
      <c r="H1" s="260"/>
      <c r="I1" s="260"/>
      <c r="J1" s="260"/>
    </row>
    <row r="2" spans="1:3" ht="18.75" customHeight="1">
      <c r="A2" s="261"/>
      <c r="B2" s="204"/>
      <c r="C2" s="204"/>
    </row>
    <row r="3" spans="1:10" ht="15.75" customHeight="1">
      <c r="A3" s="262" t="s">
        <v>253</v>
      </c>
      <c r="B3" s="262"/>
      <c r="C3" s="262"/>
      <c r="D3" s="262"/>
      <c r="E3" s="262"/>
      <c r="F3" s="262"/>
      <c r="G3" s="262"/>
      <c r="H3" s="262"/>
      <c r="I3" s="262"/>
      <c r="J3" s="262"/>
    </row>
    <row r="4" spans="1:10" ht="18.75" customHeight="1">
      <c r="A4" s="262"/>
      <c r="B4" s="262"/>
      <c r="C4" s="262"/>
      <c r="D4" s="262"/>
      <c r="E4" s="262"/>
      <c r="F4" s="262"/>
      <c r="G4" s="262"/>
      <c r="H4" s="262"/>
      <c r="I4" s="262"/>
      <c r="J4" s="262"/>
    </row>
    <row r="5" spans="1:10" ht="18.75" customHeight="1">
      <c r="A5" s="263" t="s">
        <v>254</v>
      </c>
      <c r="B5" s="263"/>
      <c r="C5" s="263"/>
      <c r="D5" s="263"/>
      <c r="E5" s="263"/>
      <c r="F5" s="263"/>
      <c r="G5" s="263"/>
      <c r="H5" s="263"/>
      <c r="I5" s="263"/>
      <c r="J5" s="263"/>
    </row>
    <row r="6" spans="1:10" ht="12.75" customHeight="1">
      <c r="A6" s="264"/>
      <c r="B6" s="264"/>
      <c r="C6" s="264"/>
      <c r="D6" s="264"/>
      <c r="E6" s="264"/>
      <c r="F6" s="264"/>
      <c r="G6" s="264"/>
      <c r="H6" s="264"/>
      <c r="I6" s="264"/>
      <c r="J6" s="264"/>
    </row>
    <row r="7" spans="1:3" ht="18.75" customHeight="1">
      <c r="A7" s="261"/>
      <c r="B7" s="204"/>
      <c r="C7" s="204"/>
    </row>
    <row r="8" spans="1:7" ht="18.75" customHeight="1">
      <c r="A8" s="265"/>
      <c r="B8" s="277"/>
      <c r="C8" s="277"/>
      <c r="D8" s="4"/>
      <c r="E8" s="4"/>
      <c r="F8" s="4"/>
      <c r="G8" s="4"/>
    </row>
    <row r="9" spans="1:10" ht="12.75" customHeight="1">
      <c r="A9" s="266" t="s">
        <v>255</v>
      </c>
      <c r="B9" s="278"/>
      <c r="C9" s="278"/>
      <c r="D9" s="288"/>
      <c r="E9" s="266" t="s">
        <v>267</v>
      </c>
      <c r="F9" s="278"/>
      <c r="G9" s="288"/>
      <c r="H9" s="86"/>
      <c r="J9" s="184"/>
    </row>
    <row r="10" spans="1:10" ht="12.75">
      <c r="A10" s="267"/>
      <c r="B10" s="279"/>
      <c r="C10" s="279"/>
      <c r="D10" s="289"/>
      <c r="E10" s="267"/>
      <c r="F10" s="279"/>
      <c r="G10" s="289"/>
      <c r="H10" s="295" t="s">
        <v>271</v>
      </c>
      <c r="I10" s="300"/>
      <c r="J10" s="300"/>
    </row>
    <row r="11" spans="1:10" ht="12.75" customHeight="1">
      <c r="A11" s="219" t="s">
        <v>256</v>
      </c>
      <c r="B11" s="219"/>
      <c r="C11" s="219"/>
      <c r="D11" s="219"/>
      <c r="E11" s="110" t="s">
        <v>268</v>
      </c>
      <c r="F11" s="110"/>
      <c r="G11" s="110"/>
      <c r="H11" s="296" t="s">
        <v>272</v>
      </c>
      <c r="I11" s="301"/>
      <c r="J11" s="301"/>
    </row>
    <row r="12" spans="1:10" ht="27.75" customHeight="1">
      <c r="A12" s="219"/>
      <c r="B12" s="219"/>
      <c r="C12" s="219"/>
      <c r="D12" s="219"/>
      <c r="E12" s="110"/>
      <c r="F12" s="110"/>
      <c r="G12" s="110"/>
      <c r="H12" s="296"/>
      <c r="I12" s="301"/>
      <c r="J12" s="301"/>
    </row>
    <row r="13" spans="1:10" ht="17.25" customHeight="1">
      <c r="A13" s="219"/>
      <c r="B13" s="219"/>
      <c r="C13" s="219"/>
      <c r="D13" s="219"/>
      <c r="E13" s="110"/>
      <c r="F13" s="110"/>
      <c r="G13" s="110"/>
      <c r="H13" s="297" t="s">
        <v>273</v>
      </c>
      <c r="I13" s="298"/>
      <c r="J13" s="298"/>
    </row>
    <row r="14" spans="1:10" ht="38.25" customHeight="1">
      <c r="A14" s="268" t="s">
        <v>257</v>
      </c>
      <c r="B14" s="280"/>
      <c r="C14" s="280"/>
      <c r="D14" s="290"/>
      <c r="E14" s="266" t="s">
        <v>269</v>
      </c>
      <c r="F14" s="278"/>
      <c r="G14" s="288"/>
      <c r="H14" s="297"/>
      <c r="I14" s="298"/>
      <c r="J14" s="298"/>
    </row>
    <row r="15" spans="1:10" ht="40.5" customHeight="1">
      <c r="A15" s="269"/>
      <c r="B15" s="281"/>
      <c r="C15" s="281"/>
      <c r="D15" s="291"/>
      <c r="E15" s="267"/>
      <c r="F15" s="279"/>
      <c r="G15" s="289"/>
      <c r="H15" s="297" t="s">
        <v>274</v>
      </c>
      <c r="I15" s="298"/>
      <c r="J15" s="298"/>
    </row>
    <row r="16" spans="1:10" ht="48.75" customHeight="1">
      <c r="A16" s="219" t="s">
        <v>258</v>
      </c>
      <c r="B16" s="219"/>
      <c r="C16" s="219"/>
      <c r="D16" s="219"/>
      <c r="E16" s="110" t="s">
        <v>270</v>
      </c>
      <c r="F16" s="110"/>
      <c r="G16" s="110"/>
      <c r="H16" s="297" t="s">
        <v>275</v>
      </c>
      <c r="I16" s="298"/>
      <c r="J16" s="298"/>
    </row>
    <row r="17" spans="1:10" ht="26.25" customHeight="1">
      <c r="A17" s="16"/>
      <c r="B17" s="16"/>
      <c r="C17" s="16"/>
      <c r="D17" s="16"/>
      <c r="E17" s="16"/>
      <c r="F17" s="292"/>
      <c r="G17" s="292"/>
      <c r="H17" s="298"/>
      <c r="I17" s="298"/>
      <c r="J17" s="298"/>
    </row>
    <row r="18" spans="8:10" ht="15.75" customHeight="1">
      <c r="H18" s="299"/>
      <c r="I18" s="299"/>
      <c r="J18" s="299"/>
    </row>
    <row r="19" spans="1:10" ht="12.75" customHeight="1">
      <c r="A19" s="270"/>
      <c r="B19" s="4"/>
      <c r="C19" s="4"/>
      <c r="D19" s="4"/>
      <c r="E19" s="4"/>
      <c r="F19" s="4"/>
      <c r="G19" s="293"/>
      <c r="H19" s="4"/>
      <c r="I19" s="4"/>
      <c r="J19" s="302"/>
    </row>
    <row r="20" spans="1:11" ht="25.5" customHeight="1">
      <c r="A20" s="271" t="s">
        <v>259</v>
      </c>
      <c r="B20" s="282"/>
      <c r="C20" s="282"/>
      <c r="D20" s="282"/>
      <c r="E20" s="282"/>
      <c r="F20" s="282"/>
      <c r="G20" s="282"/>
      <c r="H20" s="282"/>
      <c r="I20" s="282"/>
      <c r="J20" s="303"/>
      <c r="K20" s="86"/>
    </row>
    <row r="21" spans="1:11" ht="22.5" customHeight="1">
      <c r="A21" s="272" t="s">
        <v>260</v>
      </c>
      <c r="B21" s="283"/>
      <c r="C21" s="287" t="s">
        <v>265</v>
      </c>
      <c r="D21" s="287"/>
      <c r="E21" s="287"/>
      <c r="F21" s="287"/>
      <c r="G21" s="287"/>
      <c r="H21" s="287"/>
      <c r="I21" s="287"/>
      <c r="J21" s="304"/>
      <c r="K21" s="86"/>
    </row>
    <row r="22" spans="1:11" ht="19.5" customHeight="1">
      <c r="A22" s="272" t="s">
        <v>261</v>
      </c>
      <c r="B22" s="283"/>
      <c r="C22" s="231" t="s">
        <v>266</v>
      </c>
      <c r="D22" s="231"/>
      <c r="E22" s="231"/>
      <c r="F22" s="231"/>
      <c r="G22" s="231"/>
      <c r="H22" s="231"/>
      <c r="I22" s="231"/>
      <c r="J22" s="133"/>
      <c r="K22" s="86"/>
    </row>
    <row r="23" spans="1:11" ht="20.25" customHeight="1">
      <c r="A23" s="273" t="s">
        <v>262</v>
      </c>
      <c r="B23" s="284"/>
      <c r="C23" s="223"/>
      <c r="D23" s="223"/>
      <c r="E23" s="223"/>
      <c r="F23" s="223"/>
      <c r="G23" s="223"/>
      <c r="H23" s="223"/>
      <c r="I23" s="223"/>
      <c r="J23" s="242"/>
      <c r="K23" s="86"/>
    </row>
    <row r="24" spans="1:11" ht="20.25" customHeight="1">
      <c r="A24" s="121" t="s">
        <v>263</v>
      </c>
      <c r="B24" s="231"/>
      <c r="C24" s="231"/>
      <c r="D24" s="231"/>
      <c r="E24" s="231"/>
      <c r="F24" s="231"/>
      <c r="G24" s="231"/>
      <c r="H24" s="231"/>
      <c r="I24" s="231"/>
      <c r="J24" s="133"/>
      <c r="K24" s="86"/>
    </row>
    <row r="25" spans="1:11" ht="18" customHeight="1">
      <c r="A25" s="274" t="s">
        <v>264</v>
      </c>
      <c r="B25" s="285"/>
      <c r="C25" s="285"/>
      <c r="D25" s="285"/>
      <c r="E25" s="285"/>
      <c r="F25" s="285"/>
      <c r="G25" s="285"/>
      <c r="H25" s="285"/>
      <c r="I25" s="285"/>
      <c r="J25" s="305"/>
      <c r="K25" s="86"/>
    </row>
    <row r="26" spans="1:11" ht="12.75">
      <c r="A26" s="275"/>
      <c r="B26" s="286"/>
      <c r="C26" s="286"/>
      <c r="D26" s="286"/>
      <c r="E26" s="286"/>
      <c r="F26" s="286"/>
      <c r="G26" s="286"/>
      <c r="H26" s="286"/>
      <c r="I26" s="286"/>
      <c r="J26" s="306"/>
      <c r="K26" s="86"/>
    </row>
    <row r="27" spans="1:10" ht="12.75" customHeight="1">
      <c r="A27" s="276"/>
      <c r="B27" s="16"/>
      <c r="C27" s="276"/>
      <c r="D27" s="16"/>
      <c r="E27" s="16"/>
      <c r="F27" s="16"/>
      <c r="G27" s="294"/>
      <c r="H27" s="16"/>
      <c r="I27" s="16"/>
      <c r="J27" s="16"/>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&amp;LE31CD72A�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2-Ц_560_2.2014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E31CD72A</vt:lpwstr>
  </property>
  <property fmtid="{D5CDD505-2E9C-101B-9397-08002B2CF9AE}" pid="10" name="Підрозд">
    <vt:lpwstr>Дубровицький районний суд Рівненської області</vt:lpwstr>
  </property>
  <property fmtid="{D5CDD505-2E9C-101B-9397-08002B2CF9AE}" pid="11" name="ПідрозділDB">
    <vt:i4>0</vt:i4>
  </property>
  <property fmtid="{D5CDD505-2E9C-101B-9397-08002B2CF9AE}" pid="12" name="Підрозділ">
    <vt:i4>799</vt:i4>
  </property>
  <property fmtid="{D5CDD505-2E9C-101B-9397-08002B2CF9AE}" pid="13" name="Початок періо">
    <vt:lpwstr>01.01.2014</vt:lpwstr>
  </property>
  <property fmtid="{D5CDD505-2E9C-101B-9397-08002B2CF9AE}" pid="14" name="Кінець періо">
    <vt:lpwstr>30.06.2014</vt:lpwstr>
  </property>
  <property fmtid="{D5CDD505-2E9C-101B-9397-08002B2CF9AE}" pid="15" name="Пері">
    <vt:lpwstr>перше півріччя 2014 року</vt:lpwstr>
  </property>
  <property fmtid="{D5CDD505-2E9C-101B-9397-08002B2CF9AE}" pid="16" name="К.Сума шабло">
    <vt:lpwstr>975B77C4</vt:lpwstr>
  </property>
  <property fmtid="{D5CDD505-2E9C-101B-9397-08002B2CF9AE}" pid="17" name="Версія ">
    <vt:lpwstr>3.11.0.500</vt:lpwstr>
  </property>
</Properties>
</file>